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J:\ENG\HE Electrical\Module Boxes 2017-2018\PSDE5014\"/>
    </mc:Choice>
  </mc:AlternateContent>
  <bookViews>
    <workbookView xWindow="120" yWindow="150" windowWidth="27795" windowHeight="11760"/>
  </bookViews>
  <sheets>
    <sheet name="Sheet1" sheetId="1" r:id="rId1"/>
    <sheet name="Sheet2" sheetId="2" r:id="rId2"/>
    <sheet name="Sheet3" sheetId="3" r:id="rId3"/>
  </sheets>
  <calcPr calcId="162913"/>
</workbook>
</file>

<file path=xl/calcChain.xml><?xml version="1.0" encoding="utf-8"?>
<calcChain xmlns="http://schemas.openxmlformats.org/spreadsheetml/2006/main">
  <c r="E7" i="1" l="1"/>
  <c r="E8" i="1"/>
  <c r="E9" i="1"/>
  <c r="E10" i="1"/>
  <c r="E11" i="1"/>
  <c r="E6" i="1"/>
  <c r="B13" i="1" l="1"/>
  <c r="B12" i="1"/>
  <c r="D13" i="1" l="1"/>
  <c r="C13" i="1"/>
  <c r="D12" i="1"/>
  <c r="C12" i="1"/>
  <c r="E13" i="1" l="1"/>
  <c r="E12" i="1"/>
</calcChain>
</file>

<file path=xl/sharedStrings.xml><?xml version="1.0" encoding="utf-8"?>
<sst xmlns="http://schemas.openxmlformats.org/spreadsheetml/2006/main" count="35" uniqueCount="29">
  <si>
    <t>Module Code</t>
  </si>
  <si>
    <t>Credits</t>
  </si>
  <si>
    <t>mark</t>
  </si>
  <si>
    <t>grade</t>
  </si>
  <si>
    <t>average</t>
  </si>
  <si>
    <t>SD</t>
  </si>
  <si>
    <t>outcome 1</t>
  </si>
  <si>
    <t>ü</t>
  </si>
  <si>
    <t>outcome 2</t>
  </si>
  <si>
    <t>outcome 3</t>
  </si>
  <si>
    <t>Colour Key</t>
  </si>
  <si>
    <t>Bold Red</t>
  </si>
  <si>
    <t>Sampled and original mark agreed</t>
  </si>
  <si>
    <t>Bold Green</t>
  </si>
  <si>
    <t>Sampled and amended mark agreed</t>
  </si>
  <si>
    <t>Notes</t>
  </si>
  <si>
    <t>There are no issues with this module</t>
  </si>
  <si>
    <t>PSDE5014</t>
  </si>
  <si>
    <t>Module Results and Analysis Sheet</t>
  </si>
  <si>
    <t>Joshua Beer</t>
  </si>
  <si>
    <t>Scott Dedoncker</t>
  </si>
  <si>
    <t>Emyr Dyer</t>
  </si>
  <si>
    <t>David Harries</t>
  </si>
  <si>
    <t>Joseff Jones</t>
  </si>
  <si>
    <t>Nathan Smith</t>
  </si>
  <si>
    <t>Assignment 2 capped 40% (original mark 70%), mitigating circumstances applied for.</t>
  </si>
  <si>
    <t>P</t>
  </si>
  <si>
    <t>M</t>
  </si>
  <si>
    <t>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</si>
</sst>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13" x14ac:knownFonts="1">
    <font>
      <sz val="11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sz val="14"/>
      <color theme="1"/>
      <name val="Wingdings"/>
      <charset val="2"/>
    </font>
    <font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rgb="FF00B050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name val="Calibri"/>
      <family val="2"/>
      <scheme val="minor"/>
    </font>
    <font>
      <sz val="14"/>
      <color rgb="FF00B0F0"/>
      <name val="Calibri"/>
      <family val="2"/>
      <scheme val="minor"/>
    </font>
    <font>
      <b/>
      <sz val="14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4"/>
      <color rgb="FF00B05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6" tint="0.79998168889431442"/>
        <bgColor indexed="64"/>
      </patternFill>
    </fill>
  </fills>
  <borders count="33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59">
    <xf numFmtId="0" fontId="0" fillId="0" borderId="0" xfId="0"/>
    <xf numFmtId="0" fontId="2" fillId="0" borderId="17" xfId="0" applyFont="1" applyBorder="1" applyAlignment="1">
      <alignment horizontal="center" vertical="center"/>
    </xf>
    <xf numFmtId="0" fontId="1" fillId="0" borderId="0" xfId="0" applyFont="1"/>
    <xf numFmtId="0" fontId="3" fillId="0" borderId="0" xfId="0" applyFont="1"/>
    <xf numFmtId="0" fontId="3" fillId="0" borderId="16" xfId="0" applyFont="1" applyBorder="1" applyAlignment="1">
      <alignment horizontal="center" vertical="center"/>
    </xf>
    <xf numFmtId="0" fontId="3" fillId="0" borderId="23" xfId="0" applyFont="1" applyBorder="1" applyAlignment="1">
      <alignment horizontal="right" vertical="center"/>
    </xf>
    <xf numFmtId="0" fontId="3" fillId="0" borderId="19" xfId="0" applyFont="1" applyBorder="1" applyAlignment="1">
      <alignment horizontal="right" vertical="center"/>
    </xf>
    <xf numFmtId="0" fontId="3" fillId="0" borderId="15" xfId="0" applyFont="1" applyBorder="1" applyAlignment="1">
      <alignment horizontal="right" vertical="center"/>
    </xf>
    <xf numFmtId="0" fontId="3" fillId="2" borderId="17" xfId="0" applyFont="1" applyFill="1" applyBorder="1" applyAlignment="1">
      <alignment horizontal="center" vertical="center"/>
    </xf>
    <xf numFmtId="0" fontId="3" fillId="2" borderId="18" xfId="0" applyFont="1" applyFill="1" applyBorder="1" applyAlignment="1">
      <alignment horizontal="center" vertical="center"/>
    </xf>
    <xf numFmtId="0" fontId="3" fillId="2" borderId="20" xfId="0" applyFont="1" applyFill="1" applyBorder="1" applyAlignment="1">
      <alignment horizontal="center" vertical="center"/>
    </xf>
    <xf numFmtId="0" fontId="3" fillId="2" borderId="21" xfId="0" applyFont="1" applyFill="1" applyBorder="1" applyAlignment="1">
      <alignment horizontal="center" vertical="center"/>
    </xf>
    <xf numFmtId="0" fontId="3" fillId="2" borderId="22" xfId="0" applyFont="1" applyFill="1" applyBorder="1" applyAlignment="1">
      <alignment horizontal="center" vertical="center"/>
    </xf>
    <xf numFmtId="0" fontId="3" fillId="0" borderId="24" xfId="0" applyFont="1" applyBorder="1" applyAlignment="1">
      <alignment horizontal="center" vertical="center"/>
    </xf>
    <xf numFmtId="0" fontId="3" fillId="2" borderId="24" xfId="0" applyFont="1" applyFill="1" applyBorder="1" applyAlignment="1">
      <alignment horizontal="center" vertical="center"/>
    </xf>
    <xf numFmtId="0" fontId="3" fillId="2" borderId="25" xfId="0" applyFont="1" applyFill="1" applyBorder="1" applyAlignment="1">
      <alignment horizontal="center" vertical="center"/>
    </xf>
    <xf numFmtId="0" fontId="2" fillId="0" borderId="26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4" fillId="0" borderId="0" xfId="0" applyFont="1" applyFill="1" applyBorder="1" applyAlignment="1">
      <alignment horizontal="left" vertical="center"/>
    </xf>
    <xf numFmtId="0" fontId="5" fillId="0" borderId="0" xfId="0" applyFont="1" applyFill="1" applyBorder="1" applyAlignment="1">
      <alignment horizontal="right" vertical="center"/>
    </xf>
    <xf numFmtId="0" fontId="6" fillId="0" borderId="0" xfId="0" applyFont="1" applyAlignment="1">
      <alignment horizontal="right"/>
    </xf>
    <xf numFmtId="0" fontId="4" fillId="0" borderId="0" xfId="0" applyFont="1"/>
    <xf numFmtId="1" fontId="7" fillId="2" borderId="14" xfId="0" applyNumberFormat="1" applyFont="1" applyFill="1" applyBorder="1" applyAlignment="1">
      <alignment horizontal="center" vertical="center"/>
    </xf>
    <xf numFmtId="164" fontId="7" fillId="2" borderId="22" xfId="0" applyNumberFormat="1" applyFont="1" applyFill="1" applyBorder="1" applyAlignment="1">
      <alignment horizontal="center" vertical="center"/>
    </xf>
    <xf numFmtId="0" fontId="8" fillId="0" borderId="2" xfId="0" applyFont="1" applyBorder="1" applyAlignment="1">
      <alignment horizontal="left" vertical="center"/>
    </xf>
    <xf numFmtId="0" fontId="8" fillId="0" borderId="15" xfId="0" applyFont="1" applyBorder="1" applyAlignment="1">
      <alignment horizontal="left" vertical="center"/>
    </xf>
    <xf numFmtId="0" fontId="8" fillId="0" borderId="19" xfId="0" applyFont="1" applyBorder="1" applyAlignment="1">
      <alignment horizontal="left" vertical="center"/>
    </xf>
    <xf numFmtId="0" fontId="8" fillId="0" borderId="31" xfId="0" applyFont="1" applyBorder="1" applyAlignment="1">
      <alignment horizontal="left" vertical="center"/>
    </xf>
    <xf numFmtId="1" fontId="7" fillId="0" borderId="30" xfId="0" applyNumberFormat="1" applyFont="1" applyBorder="1" applyAlignment="1">
      <alignment horizontal="center" vertical="center"/>
    </xf>
    <xf numFmtId="1" fontId="7" fillId="0" borderId="12" xfId="0" applyNumberFormat="1" applyFont="1" applyBorder="1" applyAlignment="1">
      <alignment horizontal="center" vertical="center"/>
    </xf>
    <xf numFmtId="164" fontId="7" fillId="0" borderId="20" xfId="0" applyNumberFormat="1" applyFont="1" applyBorder="1" applyAlignment="1">
      <alignment horizontal="center" vertical="center"/>
    </xf>
    <xf numFmtId="0" fontId="7" fillId="0" borderId="27" xfId="0" applyFont="1" applyBorder="1" applyAlignment="1">
      <alignment horizontal="right" vertical="center"/>
    </xf>
    <xf numFmtId="0" fontId="7" fillId="0" borderId="1" xfId="0" applyFont="1" applyBorder="1" applyAlignment="1">
      <alignment horizontal="right" vertical="center"/>
    </xf>
    <xf numFmtId="0" fontId="7" fillId="0" borderId="8" xfId="0" applyFont="1" applyBorder="1" applyAlignment="1">
      <alignment vertical="center"/>
    </xf>
    <xf numFmtId="0" fontId="10" fillId="3" borderId="25" xfId="0" applyFont="1" applyFill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3" borderId="28" xfId="0" applyFont="1" applyFill="1" applyBorder="1" applyAlignment="1">
      <alignment horizontal="center" vertical="center"/>
    </xf>
    <xf numFmtId="0" fontId="3" fillId="3" borderId="29" xfId="0" applyFont="1" applyFill="1" applyBorder="1" applyAlignment="1">
      <alignment vertical="center"/>
    </xf>
    <xf numFmtId="1" fontId="8" fillId="3" borderId="30" xfId="0" applyNumberFormat="1" applyFont="1" applyFill="1" applyBorder="1" applyAlignment="1">
      <alignment horizontal="center" vertical="center"/>
    </xf>
    <xf numFmtId="0" fontId="9" fillId="0" borderId="17" xfId="0" applyFont="1" applyBorder="1" applyAlignment="1">
      <alignment horizontal="center" vertical="center"/>
    </xf>
    <xf numFmtId="0" fontId="11" fillId="0" borderId="12" xfId="0" applyFont="1" applyBorder="1" applyAlignment="1">
      <alignment horizontal="center" vertical="center"/>
    </xf>
    <xf numFmtId="0" fontId="11" fillId="0" borderId="16" xfId="0" applyFont="1" applyBorder="1" applyAlignment="1">
      <alignment horizontal="center" vertical="center"/>
    </xf>
    <xf numFmtId="0" fontId="11" fillId="0" borderId="9" xfId="0" applyFont="1" applyBorder="1" applyAlignment="1">
      <alignment horizontal="center" vertical="center"/>
    </xf>
    <xf numFmtId="0" fontId="11" fillId="0" borderId="13" xfId="0" applyFont="1" applyBorder="1" applyAlignment="1">
      <alignment horizontal="center" vertical="center"/>
    </xf>
    <xf numFmtId="0" fontId="11" fillId="0" borderId="17" xfId="0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/>
    </xf>
    <xf numFmtId="0" fontId="11" fillId="0" borderId="18" xfId="0" applyFont="1" applyBorder="1" applyAlignment="1">
      <alignment horizontal="center" vertical="center"/>
    </xf>
    <xf numFmtId="0" fontId="11" fillId="0" borderId="32" xfId="0" applyFont="1" applyBorder="1" applyAlignment="1">
      <alignment horizontal="center" vertical="center"/>
    </xf>
    <xf numFmtId="0" fontId="12" fillId="0" borderId="14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12" fillId="0" borderId="16" xfId="0" applyFont="1" applyBorder="1" applyAlignment="1">
      <alignment horizontal="center" vertical="center"/>
    </xf>
    <xf numFmtId="0" fontId="12" fillId="0" borderId="17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5"/>
  <sheetViews>
    <sheetView tabSelected="1" topLeftCell="A2" zoomScale="130" zoomScaleNormal="130" workbookViewId="0">
      <selection activeCell="D7" sqref="D7"/>
    </sheetView>
  </sheetViews>
  <sheetFormatPr defaultRowHeight="15" x14ac:dyDescent="0.25"/>
  <cols>
    <col min="1" max="1" width="23.5703125" customWidth="1"/>
    <col min="4" max="4" width="10.42578125" customWidth="1"/>
  </cols>
  <sheetData>
    <row r="1" spans="1:8" ht="26.25" x14ac:dyDescent="0.4">
      <c r="A1" s="2" t="s">
        <v>18</v>
      </c>
    </row>
    <row r="2" spans="1:8" s="3" customFormat="1" ht="19.5" thickBot="1" x14ac:dyDescent="0.35"/>
    <row r="3" spans="1:8" s="3" customFormat="1" ht="18.75" x14ac:dyDescent="0.3">
      <c r="A3" s="31" t="s">
        <v>0</v>
      </c>
      <c r="B3" s="51" t="s">
        <v>17</v>
      </c>
      <c r="C3" s="52"/>
      <c r="D3" s="52"/>
      <c r="E3" s="52"/>
      <c r="F3" s="53"/>
    </row>
    <row r="4" spans="1:8" s="3" customFormat="1" ht="19.5" thickBot="1" x14ac:dyDescent="0.35">
      <c r="A4" s="32" t="s">
        <v>1</v>
      </c>
      <c r="B4" s="54">
        <v>20</v>
      </c>
      <c r="C4" s="55"/>
      <c r="D4" s="55"/>
      <c r="E4" s="55"/>
      <c r="F4" s="56"/>
    </row>
    <row r="5" spans="1:8" s="3" customFormat="1" ht="19.5" thickBot="1" x14ac:dyDescent="0.35">
      <c r="A5" s="33"/>
      <c r="B5" s="35">
        <v>25</v>
      </c>
      <c r="C5" s="36">
        <v>25</v>
      </c>
      <c r="D5" s="37">
        <v>50</v>
      </c>
      <c r="E5" s="38" t="s">
        <v>2</v>
      </c>
      <c r="F5" s="39" t="s">
        <v>3</v>
      </c>
    </row>
    <row r="6" spans="1:8" s="3" customFormat="1" ht="18.75" x14ac:dyDescent="0.3">
      <c r="A6" s="24" t="s">
        <v>19</v>
      </c>
      <c r="B6" s="42">
        <v>53</v>
      </c>
      <c r="C6" s="45">
        <v>65</v>
      </c>
      <c r="D6" s="50">
        <v>44</v>
      </c>
      <c r="E6" s="40">
        <f>((B6+C6)/4)+(D6/2)</f>
        <v>51.5</v>
      </c>
      <c r="F6" s="34" t="s">
        <v>26</v>
      </c>
    </row>
    <row r="7" spans="1:8" s="3" customFormat="1" ht="18.75" x14ac:dyDescent="0.3">
      <c r="A7" s="25" t="s">
        <v>20</v>
      </c>
      <c r="B7" s="43">
        <v>73</v>
      </c>
      <c r="C7" s="58">
        <v>70</v>
      </c>
      <c r="D7" s="48">
        <v>54</v>
      </c>
      <c r="E7" s="40">
        <f t="shared" ref="E7:E11" si="0">((B7+C7)/4)+(D7/2)</f>
        <v>62.75</v>
      </c>
      <c r="F7" s="34" t="s">
        <v>27</v>
      </c>
    </row>
    <row r="8" spans="1:8" s="3" customFormat="1" ht="18.75" x14ac:dyDescent="0.3">
      <c r="A8" s="25" t="s">
        <v>21</v>
      </c>
      <c r="B8" s="43">
        <v>54</v>
      </c>
      <c r="C8" s="41">
        <v>40</v>
      </c>
      <c r="D8" s="48">
        <v>56</v>
      </c>
      <c r="E8" s="40">
        <f t="shared" si="0"/>
        <v>51.5</v>
      </c>
      <c r="F8" s="34" t="s">
        <v>26</v>
      </c>
      <c r="H8" s="3" t="s">
        <v>25</v>
      </c>
    </row>
    <row r="9" spans="1:8" s="3" customFormat="1" ht="18.75" x14ac:dyDescent="0.3">
      <c r="A9" s="25" t="s">
        <v>22</v>
      </c>
      <c r="B9" s="57">
        <v>71</v>
      </c>
      <c r="C9" s="46">
        <v>87</v>
      </c>
      <c r="D9" s="48">
        <v>72</v>
      </c>
      <c r="E9" s="40">
        <f t="shared" si="0"/>
        <v>75.5</v>
      </c>
      <c r="F9" s="34" t="s">
        <v>28</v>
      </c>
    </row>
    <row r="10" spans="1:8" s="3" customFormat="1" ht="18.75" x14ac:dyDescent="0.3">
      <c r="A10" s="27" t="s">
        <v>23</v>
      </c>
      <c r="B10" s="43">
        <v>62</v>
      </c>
      <c r="C10" s="46">
        <v>70</v>
      </c>
      <c r="D10" s="48">
        <v>65</v>
      </c>
      <c r="E10" s="40">
        <f t="shared" si="0"/>
        <v>65.5</v>
      </c>
      <c r="F10" s="34" t="s">
        <v>27</v>
      </c>
    </row>
    <row r="11" spans="1:8" s="3" customFormat="1" ht="19.5" thickBot="1" x14ac:dyDescent="0.35">
      <c r="A11" s="26" t="s">
        <v>24</v>
      </c>
      <c r="B11" s="44">
        <v>67</v>
      </c>
      <c r="C11" s="47">
        <v>76</v>
      </c>
      <c r="D11" s="49">
        <v>57</v>
      </c>
      <c r="E11" s="40">
        <f t="shared" si="0"/>
        <v>64.25</v>
      </c>
      <c r="F11" s="34" t="s">
        <v>27</v>
      </c>
    </row>
    <row r="12" spans="1:8" s="3" customFormat="1" ht="18.75" x14ac:dyDescent="0.3">
      <c r="A12" s="5" t="s">
        <v>4</v>
      </c>
      <c r="B12" s="28">
        <f>AVERAGE(B6:B11)</f>
        <v>63.333333333333336</v>
      </c>
      <c r="C12" s="28">
        <f>AVERAGE(C6:C11)</f>
        <v>68</v>
      </c>
      <c r="D12" s="28">
        <f>AVERAGE(D6:D11)</f>
        <v>58</v>
      </c>
      <c r="E12" s="29">
        <f>AVERAGE(E6:E11)</f>
        <v>61.833333333333336</v>
      </c>
      <c r="F12" s="22"/>
    </row>
    <row r="13" spans="1:8" s="3" customFormat="1" ht="19.5" thickBot="1" x14ac:dyDescent="0.35">
      <c r="A13" s="6" t="s">
        <v>5</v>
      </c>
      <c r="B13" s="30">
        <f>STDEV(B6:B11)</f>
        <v>8.5009803356240283</v>
      </c>
      <c r="C13" s="30">
        <f>STDEV(C6:C11)</f>
        <v>15.658863304850707</v>
      </c>
      <c r="D13" s="30">
        <f>STDEV(D6:D11)</f>
        <v>9.6124918725583335</v>
      </c>
      <c r="E13" s="30">
        <f>STDEV(E6:E11)</f>
        <v>9.1701508529939915</v>
      </c>
      <c r="F13" s="23"/>
    </row>
    <row r="14" spans="1:8" s="3" customFormat="1" ht="18.75" x14ac:dyDescent="0.3">
      <c r="A14" s="5" t="s">
        <v>6</v>
      </c>
      <c r="B14" s="16" t="s">
        <v>7</v>
      </c>
      <c r="C14" s="13"/>
      <c r="D14" s="17" t="s">
        <v>7</v>
      </c>
      <c r="E14" s="14"/>
      <c r="F14" s="15"/>
    </row>
    <row r="15" spans="1:8" s="3" customFormat="1" ht="18.75" x14ac:dyDescent="0.3">
      <c r="A15" s="7" t="s">
        <v>8</v>
      </c>
      <c r="B15" s="4"/>
      <c r="C15" s="17" t="s">
        <v>7</v>
      </c>
      <c r="D15" s="1" t="s">
        <v>7</v>
      </c>
      <c r="E15" s="8"/>
      <c r="F15" s="9"/>
    </row>
    <row r="16" spans="1:8" s="3" customFormat="1" ht="19.5" thickBot="1" x14ac:dyDescent="0.35">
      <c r="A16" s="6" t="s">
        <v>9</v>
      </c>
      <c r="B16" s="10"/>
      <c r="C16" s="11"/>
      <c r="D16" s="11"/>
      <c r="E16" s="11"/>
      <c r="F16" s="12"/>
    </row>
    <row r="17" spans="1:3" s="3" customFormat="1" ht="18.75" x14ac:dyDescent="0.3"/>
    <row r="19" spans="1:3" x14ac:dyDescent="0.25">
      <c r="A19" s="18" t="s">
        <v>10</v>
      </c>
    </row>
    <row r="20" spans="1:3" x14ac:dyDescent="0.25">
      <c r="A20" s="19" t="s">
        <v>11</v>
      </c>
      <c r="C20" t="s">
        <v>12</v>
      </c>
    </row>
    <row r="21" spans="1:3" x14ac:dyDescent="0.25">
      <c r="A21" s="20" t="s">
        <v>13</v>
      </c>
      <c r="C21" t="s">
        <v>14</v>
      </c>
    </row>
    <row r="24" spans="1:3" x14ac:dyDescent="0.25">
      <c r="A24" s="21" t="s">
        <v>15</v>
      </c>
    </row>
    <row r="25" spans="1:3" x14ac:dyDescent="0.25">
      <c r="A25" t="s">
        <v>16</v>
      </c>
    </row>
  </sheetData>
  <mergeCells count="2">
    <mergeCell ref="B3:F3"/>
    <mergeCell ref="B4:F4"/>
  </mergeCells>
  <pageMargins left="0.7" right="0.7" top="0.75" bottom="0.75" header="0.3" footer="0.3"/>
  <pageSetup paperSize="9" orientation="portrait" horizontalDpi="4294967295" verticalDpi="4294967295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Coleg Sir Gar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RobertDa</dc:creator>
  <cp:lastModifiedBy>MichaelH</cp:lastModifiedBy>
  <cp:lastPrinted>2016-05-27T11:43:11Z</cp:lastPrinted>
  <dcterms:created xsi:type="dcterms:W3CDTF">2015-05-19T16:03:29Z</dcterms:created>
  <dcterms:modified xsi:type="dcterms:W3CDTF">2018-05-30T09:36:17Z</dcterms:modified>
</cp:coreProperties>
</file>