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drives\UWTSD Module Boxes (HE Electrical)\Module Boxes 2024\SGEE4000 Princ 1\"/>
    </mc:Choice>
  </mc:AlternateContent>
  <xr:revisionPtr revIDLastSave="0" documentId="13_ncr:1_{79316FD1-B974-4BEF-B3FD-E2CDCE748050}" xr6:coauthVersionLast="36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Sheet1!$A$1:$H$29</definedName>
  </definedNames>
  <calcPr calcId="191029"/>
</workbook>
</file>

<file path=xl/calcChain.xml><?xml version="1.0" encoding="utf-8"?>
<calcChain xmlns="http://schemas.openxmlformats.org/spreadsheetml/2006/main">
  <c r="D11" i="1" l="1"/>
  <c r="D22" i="1" l="1"/>
  <c r="D21" i="1"/>
  <c r="D9" i="1" l="1"/>
  <c r="D12" i="1"/>
  <c r="D10" i="1"/>
  <c r="D13" i="1"/>
  <c r="D14" i="1"/>
  <c r="D15" i="1"/>
  <c r="D16" i="1"/>
  <c r="D17" i="1"/>
  <c r="D24" i="1"/>
  <c r="D23" i="1" l="1"/>
  <c r="D20" i="1"/>
  <c r="D19" i="1"/>
  <c r="D18" i="1"/>
  <c r="D8" i="1"/>
  <c r="D7" i="1"/>
  <c r="D6" i="1"/>
  <c r="C26" i="1" l="1"/>
  <c r="B26" i="1"/>
  <c r="C25" i="1"/>
  <c r="B25" i="1"/>
  <c r="D26" i="1"/>
  <c r="D25" i="1" l="1"/>
</calcChain>
</file>

<file path=xl/sharedStrings.xml><?xml version="1.0" encoding="utf-8"?>
<sst xmlns="http://schemas.openxmlformats.org/spreadsheetml/2006/main" count="60" uniqueCount="42">
  <si>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</si>
  <si>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</si>
  <si>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</si>
  <si>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</si>
  <si>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</si>
  <si>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</si>
  <si>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</si>
  <si>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</si>
  <si>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</si>
  <si>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</si>
  <si>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</si>
  <si>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</si>
  <si>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</si>
  <si>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</si>
  <si>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</si>
  <si>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</si>
  <si>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</si>
  <si>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SGEE4000
Principles 1</t>
  </si>
  <si>
    <t>Module Results and Analysis Sheet</t>
  </si>
  <si>
    <t>Ewan Alger-Palmer</t>
  </si>
  <si>
    <t>Morgan Armstrong-Esther</t>
  </si>
  <si>
    <t>David Bowen</t>
  </si>
  <si>
    <t>Hugo Davies</t>
  </si>
  <si>
    <t>Owen Davies</t>
  </si>
  <si>
    <t>Alex Davies</t>
  </si>
  <si>
    <t>Steffan Gealy</t>
  </si>
  <si>
    <t>Ffion Jolly</t>
  </si>
  <si>
    <t>Garan jones</t>
  </si>
  <si>
    <t>Dylan Marsh</t>
  </si>
  <si>
    <t>Cai Llewellyn</t>
  </si>
  <si>
    <t>Ashton Mason</t>
  </si>
  <si>
    <t>Sion Phillips</t>
  </si>
  <si>
    <t>Sam Shepherd</t>
  </si>
  <si>
    <t>James Summers</t>
  </si>
  <si>
    <t>Endaf Williams</t>
  </si>
  <si>
    <t>David Willis</t>
  </si>
  <si>
    <t>Withdrawn 14th May</t>
  </si>
  <si>
    <t>D</t>
  </si>
  <si>
    <t>P</t>
  </si>
  <si>
    <t>Lewis Bell</t>
  </si>
  <si>
    <t>F</t>
  </si>
  <si>
    <t>Elizabeth Thorneycroft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</si>
</sst>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</font>
    <font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" fontId="3" fillId="2" borderId="18" xfId="0" applyNumberFormat="1" applyFont="1" applyFill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17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vertical="center"/>
    </xf>
    <xf numFmtId="164" fontId="8" fillId="3" borderId="23" xfId="0" applyNumberFormat="1" applyFont="1" applyFill="1" applyBorder="1" applyAlignment="1">
      <alignment horizontal="center" vertical="center"/>
    </xf>
    <xf numFmtId="164" fontId="8" fillId="3" borderId="11" xfId="0" applyNumberFormat="1" applyFon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9" fillId="4" borderId="28" xfId="0" applyFont="1" applyFill="1" applyBorder="1"/>
    <xf numFmtId="0" fontId="9" fillId="4" borderId="29" xfId="0" applyFont="1" applyFill="1" applyBorder="1"/>
    <xf numFmtId="0" fontId="9" fillId="0" borderId="30" xfId="0" applyFont="1" applyBorder="1"/>
    <xf numFmtId="0" fontId="8" fillId="0" borderId="1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4" fontId="10" fillId="3" borderId="11" xfId="0" applyNumberFormat="1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"/>
  <sheetViews>
    <sheetView tabSelected="1" zoomScale="85" zoomScaleNormal="85" workbookViewId="0">
      <selection sqref="A1:H29"/>
    </sheetView>
  </sheetViews>
  <sheetFormatPr defaultRowHeight="15" x14ac:dyDescent="0.25"/>
  <cols>
    <col min="1" max="1" width="37.42578125" customWidth="1"/>
    <col min="2" max="2" width="9.28515625" bestFit="1" customWidth="1"/>
    <col min="4" max="4" width="10" bestFit="1" customWidth="1"/>
  </cols>
  <sheetData>
    <row r="1" spans="1:6" ht="26.25" x14ac:dyDescent="0.4">
      <c r="A1" s="1" t="s">
        <v>18</v>
      </c>
    </row>
    <row r="2" spans="1:6" s="2" customFormat="1" ht="19.5" thickBot="1" x14ac:dyDescent="0.35"/>
    <row r="3" spans="1:6" s="2" customFormat="1" ht="37.5" customHeight="1" x14ac:dyDescent="0.3">
      <c r="A3" s="8" t="s">
        <v>0</v>
      </c>
      <c r="B3" s="54" t="s">
        <v>17</v>
      </c>
      <c r="C3" s="55"/>
      <c r="D3" s="55"/>
      <c r="E3" s="56"/>
    </row>
    <row r="4" spans="1:6" s="2" customFormat="1" ht="19.5" thickBot="1" x14ac:dyDescent="0.35">
      <c r="A4" s="3" t="s">
        <v>1</v>
      </c>
      <c r="B4" s="57">
        <v>20</v>
      </c>
      <c r="C4" s="58"/>
      <c r="D4" s="58"/>
      <c r="E4" s="59"/>
    </row>
    <row r="5" spans="1:6" s="2" customFormat="1" ht="19.5" thickBot="1" x14ac:dyDescent="0.35">
      <c r="A5" s="37"/>
      <c r="B5" s="29">
        <v>50</v>
      </c>
      <c r="C5" s="30">
        <v>50</v>
      </c>
      <c r="D5" s="31" t="s">
        <v>2</v>
      </c>
      <c r="E5" s="32" t="s">
        <v>3</v>
      </c>
    </row>
    <row r="6" spans="1:6" s="2" customFormat="1" ht="18.75" x14ac:dyDescent="0.3">
      <c r="A6" s="38" t="s">
        <v>19</v>
      </c>
      <c r="B6" s="42">
        <v>58</v>
      </c>
      <c r="C6" s="46">
        <v>86</v>
      </c>
      <c r="D6" s="33">
        <f>AVERAGE(B6:C6)</f>
        <v>72</v>
      </c>
      <c r="E6" s="48" t="s">
        <v>37</v>
      </c>
    </row>
    <row r="7" spans="1:6" s="2" customFormat="1" ht="18.75" x14ac:dyDescent="0.3">
      <c r="A7" s="39" t="s">
        <v>20</v>
      </c>
      <c r="B7" s="43">
        <v>33</v>
      </c>
      <c r="C7" s="45">
        <v>47</v>
      </c>
      <c r="D7" s="34">
        <f t="shared" ref="D7:D24" si="0">AVERAGE(B7:C7)</f>
        <v>40</v>
      </c>
      <c r="E7" s="49" t="s">
        <v>38</v>
      </c>
    </row>
    <row r="8" spans="1:6" s="2" customFormat="1" ht="18.75" x14ac:dyDescent="0.3">
      <c r="A8" s="39" t="s">
        <v>39</v>
      </c>
      <c r="B8" s="43">
        <v>55</v>
      </c>
      <c r="C8" s="45">
        <v>28</v>
      </c>
      <c r="D8" s="34">
        <f t="shared" si="0"/>
        <v>41.5</v>
      </c>
      <c r="E8" s="49" t="s">
        <v>38</v>
      </c>
    </row>
    <row r="9" spans="1:6" s="2" customFormat="1" ht="18.75" x14ac:dyDescent="0.3">
      <c r="A9" s="39" t="s">
        <v>21</v>
      </c>
      <c r="B9" s="43">
        <v>86</v>
      </c>
      <c r="C9" s="45">
        <v>54</v>
      </c>
      <c r="D9" s="34">
        <f t="shared" si="0"/>
        <v>70</v>
      </c>
      <c r="E9" s="49" t="s">
        <v>37</v>
      </c>
    </row>
    <row r="10" spans="1:6" s="2" customFormat="1" ht="18.75" x14ac:dyDescent="0.3">
      <c r="A10" s="39" t="s">
        <v>24</v>
      </c>
      <c r="B10" s="43">
        <v>27</v>
      </c>
      <c r="C10" s="45">
        <v>1</v>
      </c>
      <c r="D10" s="47">
        <f>AVERAGE(B10:C10)</f>
        <v>14</v>
      </c>
      <c r="E10" s="50" t="s">
        <v>40</v>
      </c>
    </row>
    <row r="11" spans="1:6" s="2" customFormat="1" ht="18.75" x14ac:dyDescent="0.3">
      <c r="A11" s="39" t="s">
        <v>22</v>
      </c>
      <c r="B11" s="43">
        <v>51</v>
      </c>
      <c r="C11" s="45">
        <v>32</v>
      </c>
      <c r="D11" s="34">
        <f t="shared" si="0"/>
        <v>41.5</v>
      </c>
      <c r="E11" s="49" t="s">
        <v>38</v>
      </c>
    </row>
    <row r="12" spans="1:6" s="2" customFormat="1" ht="18.75" x14ac:dyDescent="0.3">
      <c r="A12" s="39" t="s">
        <v>23</v>
      </c>
      <c r="B12" s="43">
        <v>68</v>
      </c>
      <c r="C12" s="45">
        <v>79</v>
      </c>
      <c r="D12" s="34">
        <f t="shared" si="0"/>
        <v>73.5</v>
      </c>
      <c r="E12" s="49" t="s">
        <v>37</v>
      </c>
    </row>
    <row r="13" spans="1:6" s="2" customFormat="1" ht="18.75" x14ac:dyDescent="0.3">
      <c r="A13" s="39" t="s">
        <v>25</v>
      </c>
      <c r="B13" s="43">
        <v>48</v>
      </c>
      <c r="C13" s="45">
        <v>33</v>
      </c>
      <c r="D13" s="34">
        <f t="shared" si="0"/>
        <v>40.5</v>
      </c>
      <c r="E13" s="49" t="s">
        <v>38</v>
      </c>
    </row>
    <row r="14" spans="1:6" s="2" customFormat="1" ht="18.75" x14ac:dyDescent="0.3">
      <c r="A14" s="39" t="s">
        <v>26</v>
      </c>
      <c r="B14" s="43">
        <v>35</v>
      </c>
      <c r="C14" s="45">
        <v>5</v>
      </c>
      <c r="D14" s="47">
        <f t="shared" si="0"/>
        <v>20</v>
      </c>
      <c r="E14" s="50" t="s">
        <v>40</v>
      </c>
    </row>
    <row r="15" spans="1:6" s="2" customFormat="1" ht="18.75" x14ac:dyDescent="0.3">
      <c r="A15" s="39" t="s">
        <v>27</v>
      </c>
      <c r="B15" s="43">
        <v>43</v>
      </c>
      <c r="C15" s="45">
        <v>38</v>
      </c>
      <c r="D15" s="34">
        <f t="shared" si="0"/>
        <v>40.5</v>
      </c>
      <c r="E15" s="49" t="s">
        <v>38</v>
      </c>
    </row>
    <row r="16" spans="1:6" s="2" customFormat="1" ht="18.75" x14ac:dyDescent="0.3">
      <c r="A16" s="39" t="s">
        <v>29</v>
      </c>
      <c r="B16" s="43">
        <v>63</v>
      </c>
      <c r="C16" s="45">
        <v>0</v>
      </c>
      <c r="D16" s="34">
        <f t="shared" si="0"/>
        <v>31.5</v>
      </c>
      <c r="E16" s="49"/>
      <c r="F16" s="2" t="s">
        <v>36</v>
      </c>
    </row>
    <row r="17" spans="1:5" s="2" customFormat="1" ht="18.75" x14ac:dyDescent="0.3">
      <c r="A17" s="39" t="s">
        <v>28</v>
      </c>
      <c r="B17" s="43">
        <v>71</v>
      </c>
      <c r="C17" s="45">
        <v>95</v>
      </c>
      <c r="D17" s="34">
        <f t="shared" si="0"/>
        <v>83</v>
      </c>
      <c r="E17" s="49" t="s">
        <v>37</v>
      </c>
    </row>
    <row r="18" spans="1:5" s="2" customFormat="1" ht="18.75" x14ac:dyDescent="0.3">
      <c r="A18" s="39" t="s">
        <v>30</v>
      </c>
      <c r="B18" s="28">
        <v>41</v>
      </c>
      <c r="C18" s="27">
        <v>41</v>
      </c>
      <c r="D18" s="34">
        <f t="shared" si="0"/>
        <v>41</v>
      </c>
      <c r="E18" s="51" t="s">
        <v>38</v>
      </c>
    </row>
    <row r="19" spans="1:5" s="2" customFormat="1" ht="18.75" x14ac:dyDescent="0.3">
      <c r="A19" s="39" t="s">
        <v>31</v>
      </c>
      <c r="B19" s="28">
        <v>66</v>
      </c>
      <c r="C19" s="27">
        <v>35</v>
      </c>
      <c r="D19" s="34">
        <f t="shared" si="0"/>
        <v>50.5</v>
      </c>
      <c r="E19" s="51" t="s">
        <v>38</v>
      </c>
    </row>
    <row r="20" spans="1:5" s="2" customFormat="1" ht="18.75" x14ac:dyDescent="0.3">
      <c r="A20" s="39" t="s">
        <v>32</v>
      </c>
      <c r="B20" s="28">
        <v>62</v>
      </c>
      <c r="C20" s="27">
        <v>32</v>
      </c>
      <c r="D20" s="34">
        <f t="shared" si="0"/>
        <v>47</v>
      </c>
      <c r="E20" s="51" t="s">
        <v>38</v>
      </c>
    </row>
    <row r="21" spans="1:5" s="2" customFormat="1" ht="18.75" x14ac:dyDescent="0.3">
      <c r="A21" s="39" t="s">
        <v>33</v>
      </c>
      <c r="B21" s="28">
        <v>73</v>
      </c>
      <c r="C21" s="27">
        <v>67</v>
      </c>
      <c r="D21" s="34">
        <f t="shared" si="0"/>
        <v>70</v>
      </c>
      <c r="E21" s="51" t="s">
        <v>37</v>
      </c>
    </row>
    <row r="22" spans="1:5" s="2" customFormat="1" ht="18.75" x14ac:dyDescent="0.3">
      <c r="A22" s="39" t="s">
        <v>41</v>
      </c>
      <c r="B22" s="28">
        <v>45</v>
      </c>
      <c r="C22" s="27">
        <v>7</v>
      </c>
      <c r="D22" s="47">
        <f t="shared" si="0"/>
        <v>26</v>
      </c>
      <c r="E22" s="52" t="s">
        <v>40</v>
      </c>
    </row>
    <row r="23" spans="1:5" s="2" customFormat="1" ht="18.75" x14ac:dyDescent="0.3">
      <c r="A23" s="39" t="s">
        <v>34</v>
      </c>
      <c r="B23" s="28">
        <v>69</v>
      </c>
      <c r="C23" s="27">
        <v>43</v>
      </c>
      <c r="D23" s="35">
        <f t="shared" si="0"/>
        <v>56</v>
      </c>
      <c r="E23" s="51" t="s">
        <v>38</v>
      </c>
    </row>
    <row r="24" spans="1:5" s="2" customFormat="1" ht="19.5" thickBot="1" x14ac:dyDescent="0.35">
      <c r="A24" s="40" t="s">
        <v>35</v>
      </c>
      <c r="B24" s="44">
        <v>68</v>
      </c>
      <c r="C24" s="41">
        <v>79</v>
      </c>
      <c r="D24" s="36">
        <f t="shared" si="0"/>
        <v>73.5</v>
      </c>
      <c r="E24" s="53" t="s">
        <v>37</v>
      </c>
    </row>
    <row r="25" spans="1:5" s="2" customFormat="1" ht="18.75" x14ac:dyDescent="0.3">
      <c r="A25" s="26" t="s">
        <v>4</v>
      </c>
      <c r="B25" s="19">
        <f>AVERAGE(B6:B24)</f>
        <v>55.89473684210526</v>
      </c>
      <c r="C25" s="20">
        <f>AVERAGE(C6:C24)</f>
        <v>42.210526315789473</v>
      </c>
      <c r="D25" s="19">
        <f>AVERAGE(D6:D24)</f>
        <v>49.05263157894737</v>
      </c>
      <c r="E25" s="6"/>
    </row>
    <row r="26" spans="1:5" s="2" customFormat="1" ht="19.5" thickBot="1" x14ac:dyDescent="0.35">
      <c r="A26" s="22" t="s">
        <v>5</v>
      </c>
      <c r="B26" s="4">
        <f>STDEV(B6:B24)</f>
        <v>15.768797378374613</v>
      </c>
      <c r="C26" s="7">
        <f>STDEV(C6:C24)</f>
        <v>28.731668450158345</v>
      </c>
      <c r="D26" s="4">
        <f>STDEV(D6:D24)</f>
        <v>19.89688329644321</v>
      </c>
      <c r="E26" s="5"/>
    </row>
    <row r="27" spans="1:5" s="2" customFormat="1" ht="18.75" x14ac:dyDescent="0.3">
      <c r="A27" s="21" t="s">
        <v>6</v>
      </c>
      <c r="B27" s="9" t="s">
        <v>7</v>
      </c>
      <c r="C27" s="23" t="s">
        <v>7</v>
      </c>
      <c r="D27" s="13"/>
      <c r="E27" s="10"/>
    </row>
    <row r="28" spans="1:5" s="2" customFormat="1" ht="19.5" thickBot="1" x14ac:dyDescent="0.35">
      <c r="A28" s="22" t="s">
        <v>8</v>
      </c>
      <c r="B28" s="25" t="s">
        <v>7</v>
      </c>
      <c r="C28" s="24" t="s">
        <v>7</v>
      </c>
      <c r="D28" s="11"/>
      <c r="E28" s="12"/>
    </row>
    <row r="29" spans="1:5" s="2" customFormat="1" ht="18.75" x14ac:dyDescent="0.3"/>
    <row r="31" spans="1:5" x14ac:dyDescent="0.25">
      <c r="A31" s="14" t="s">
        <v>9</v>
      </c>
    </row>
    <row r="32" spans="1:5" x14ac:dyDescent="0.25">
      <c r="A32" s="15" t="s">
        <v>10</v>
      </c>
      <c r="C32" t="s">
        <v>11</v>
      </c>
    </row>
    <row r="33" spans="1:3" x14ac:dyDescent="0.25">
      <c r="A33" s="16" t="s">
        <v>12</v>
      </c>
      <c r="C33" t="s">
        <v>13</v>
      </c>
    </row>
    <row r="34" spans="1:3" x14ac:dyDescent="0.25">
      <c r="A34" s="18" t="s">
        <v>15</v>
      </c>
      <c r="C34" t="s">
        <v>16</v>
      </c>
    </row>
    <row r="36" spans="1:3" x14ac:dyDescent="0.25">
      <c r="A36" s="17" t="s">
        <v>14</v>
      </c>
    </row>
  </sheetData>
  <mergeCells count="2">
    <mergeCell ref="B3:E3"/>
    <mergeCell ref="B4:E4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MichaelH</cp:lastModifiedBy>
  <cp:lastPrinted>2024-05-20T10:29:08Z</cp:lastPrinted>
  <dcterms:created xsi:type="dcterms:W3CDTF">2015-05-19T16:03:29Z</dcterms:created>
  <dcterms:modified xsi:type="dcterms:W3CDTF">2024-05-20T11:11:14Z</dcterms:modified>
</cp:coreProperties>
</file>