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dy/Desktop/M4X00392 Template Module Box/"/>
    </mc:Choice>
  </mc:AlternateContent>
  <xr:revisionPtr revIDLastSave="0" documentId="13_ncr:1_{A63B8580-ED4D-F24C-8499-46383802DF48}" xr6:coauthVersionLast="45" xr6:coauthVersionMax="45" xr10:uidLastSave="{00000000-0000-0000-0000-000000000000}"/>
  <bookViews>
    <workbookView xWindow="5140" yWindow="460" windowWidth="18060" windowHeight="19740" xr2:uid="{00000000-000D-0000-FFFF-FFFF00000000}"/>
  </bookViews>
  <sheets>
    <sheet name="Mod_List_M5X02201" sheetId="1" r:id="rId1"/>
  </sheets>
  <definedNames>
    <definedName name="_xlnm.Print_Titles" localSheetId="0">Mod_List_M5X02201!$1:$4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5" i="1" l="1"/>
  <c r="I24" i="1"/>
  <c r="I21" i="1"/>
  <c r="I22" i="1"/>
  <c r="I23" i="1"/>
  <c r="I16" i="1" l="1"/>
  <c r="I17" i="1"/>
  <c r="I18" i="1"/>
  <c r="I19" i="1"/>
  <c r="I20" i="1"/>
  <c r="I26" i="1"/>
  <c r="I27" i="1"/>
  <c r="I15" i="1"/>
  <c r="I28" i="1" l="1"/>
  <c r="I30" i="1" s="1"/>
  <c r="H28" i="1"/>
  <c r="H30" i="1" l="1"/>
  <c r="F28" i="1" l="1"/>
  <c r="F30" i="1"/>
</calcChain>
</file>

<file path=xl/sharedStrings.xml><?xml version="1.0" encoding="utf-8"?>
<sst xmlns="http://schemas.openxmlformats.org/spreadsheetml/2006/main" count="63" uniqueCount="58">
  <si>
    <t>Academic Year :</t>
  </si>
  <si>
    <t>19/20</t>
  </si>
  <si>
    <t>Module :</t>
  </si>
  <si>
    <t>Level / Credits :</t>
  </si>
  <si>
    <t>Occur/Period :</t>
  </si>
  <si>
    <t>S / SEM1&amp;2</t>
  </si>
  <si>
    <t>Student Code</t>
  </si>
  <si>
    <t>Student Surname</t>
  </si>
  <si>
    <t>Student Firstnames</t>
  </si>
  <si>
    <t>Total Students :</t>
  </si>
  <si>
    <t/>
  </si>
  <si>
    <t>Mark (%)</t>
  </si>
  <si>
    <t>Mark (/50)</t>
  </si>
  <si>
    <t>Average</t>
  </si>
  <si>
    <t>StDev</t>
  </si>
  <si>
    <t>Overall</t>
  </si>
  <si>
    <t>Exam</t>
  </si>
  <si>
    <t>Cwk</t>
  </si>
  <si>
    <t>Module Search (M4X00392)</t>
  </si>
  <si>
    <t>M4X00392 / Motorcycle Technology</t>
  </si>
  <si>
    <t>1802039/2</t>
  </si>
  <si>
    <t>ALKADHIM</t>
  </si>
  <si>
    <t xml:space="preserve">LAITH    </t>
  </si>
  <si>
    <t>1903844/1</t>
  </si>
  <si>
    <t>CONWAY</t>
  </si>
  <si>
    <t xml:space="preserve">BRIAN THOMAS  </t>
  </si>
  <si>
    <t>1900011/1</t>
  </si>
  <si>
    <t>DREHER</t>
  </si>
  <si>
    <t xml:space="preserve">VINICIUS    </t>
  </si>
  <si>
    <t>1503770/2</t>
  </si>
  <si>
    <t>FORNARO</t>
  </si>
  <si>
    <t xml:space="preserve">DIEGO    </t>
  </si>
  <si>
    <t>1900719/1</t>
  </si>
  <si>
    <t>GEORGIEV</t>
  </si>
  <si>
    <t xml:space="preserve">IRINEY    </t>
  </si>
  <si>
    <t>1908151/1</t>
  </si>
  <si>
    <t>GRIER</t>
  </si>
  <si>
    <t xml:space="preserve">JORDAN JAMES  </t>
  </si>
  <si>
    <t>1703078/1</t>
  </si>
  <si>
    <t>GRUNDY</t>
  </si>
  <si>
    <t xml:space="preserve">HARRY JOSEPH  </t>
  </si>
  <si>
    <t>1901664/1</t>
  </si>
  <si>
    <t>LEE</t>
  </si>
  <si>
    <t xml:space="preserve">TIMOTHY    </t>
  </si>
  <si>
    <t>1801800/1</t>
  </si>
  <si>
    <t>MYER</t>
  </si>
  <si>
    <t xml:space="preserve">NATHAN    </t>
  </si>
  <si>
    <t>1704430/1</t>
  </si>
  <si>
    <t>RICHARDS</t>
  </si>
  <si>
    <t xml:space="preserve">DANIEL CHARLES  </t>
  </si>
  <si>
    <t>1802180/1</t>
  </si>
  <si>
    <t>SCHULTZE</t>
  </si>
  <si>
    <t xml:space="preserve">TOM    </t>
  </si>
  <si>
    <t>1900149/1</t>
  </si>
  <si>
    <t>WATSON</t>
  </si>
  <si>
    <t xml:space="preserve">JOSHUA EDWARD  </t>
  </si>
  <si>
    <t>1900683/1</t>
  </si>
  <si>
    <t>4 / 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</si>
</sst>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9"/>
      <name val="Segoe UI"/>
      <family val="2"/>
    </font>
    <font>
      <sz val="11"/>
      <name val="Arial"/>
      <family val="2"/>
    </font>
    <font>
      <sz val="11"/>
      <color rgb="FF9C000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rgb="FF000000"/>
      </patternFill>
    </fill>
  </fills>
  <borders count="1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7" fillId="4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0" fontId="9" fillId="0" borderId="0" xfId="0" applyFont="1" applyFill="1" applyBorder="1"/>
    <xf numFmtId="0" fontId="10" fillId="2" borderId="1" xfId="0" applyNumberFormat="1" applyFont="1" applyFill="1" applyBorder="1" applyAlignment="1">
      <alignment vertical="top" wrapText="1" readingOrder="1"/>
    </xf>
    <xf numFmtId="0" fontId="11" fillId="0" borderId="1" xfId="0" applyNumberFormat="1" applyFont="1" applyFill="1" applyBorder="1" applyAlignment="1">
      <alignment vertical="top" wrapText="1" readingOrder="1"/>
    </xf>
    <xf numFmtId="164" fontId="8" fillId="0" borderId="1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0" fillId="2" borderId="1" xfId="0" applyNumberFormat="1" applyFont="1" applyFill="1" applyBorder="1" applyAlignment="1">
      <alignment vertical="top" wrapText="1" readingOrder="1"/>
    </xf>
    <xf numFmtId="164" fontId="12" fillId="0" borderId="2" xfId="0" applyNumberFormat="1" applyFont="1" applyFill="1" applyBorder="1" applyAlignment="1">
      <alignment vertical="top" wrapText="1"/>
    </xf>
    <xf numFmtId="164" fontId="8" fillId="0" borderId="1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0" fontId="10" fillId="2" borderId="1" xfId="0" applyNumberFormat="1" applyFont="1" applyFill="1" applyBorder="1" applyAlignment="1">
      <alignment vertical="top" wrapText="1" readingOrder="1"/>
    </xf>
    <xf numFmtId="0" fontId="12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2" fillId="0" borderId="0" xfId="0" applyFont="1" applyFill="1" applyBorder="1"/>
    <xf numFmtId="0" fontId="4" fillId="0" borderId="1" xfId="0" applyNumberFormat="1" applyFont="1" applyFill="1" applyBorder="1" applyAlignment="1">
      <alignment vertical="top" wrapText="1" readingOrder="1"/>
    </xf>
    <xf numFmtId="0" fontId="13" fillId="0" borderId="0" xfId="0" applyFont="1" applyFill="1" applyBorder="1"/>
    <xf numFmtId="0" fontId="12" fillId="6" borderId="5" xfId="0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vertical="top" wrapText="1"/>
    </xf>
    <xf numFmtId="0" fontId="8" fillId="0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6" fillId="2" borderId="1" xfId="0" applyNumberFormat="1" applyFont="1" applyFill="1" applyBorder="1" applyAlignment="1">
      <alignment vertical="top" wrapText="1" readingOrder="1"/>
    </xf>
    <xf numFmtId="0" fontId="12" fillId="5" borderId="5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8" fillId="4" borderId="2" xfId="0" applyNumberFormat="1" applyFont="1" applyFill="1" applyBorder="1" applyAlignment="1">
      <alignment vertical="top" wrapText="1" readingOrder="1"/>
    </xf>
    <xf numFmtId="0" fontId="8" fillId="3" borderId="2" xfId="0" applyNumberFormat="1" applyFont="1" applyFill="1" applyBorder="1" applyAlignment="1">
      <alignment vertical="top" wrapText="1" readingOrder="1"/>
    </xf>
    <xf numFmtId="0" fontId="8" fillId="3" borderId="6" xfId="0" applyNumberFormat="1" applyFont="1" applyFill="1" applyBorder="1" applyAlignment="1">
      <alignment vertical="top" wrapText="1" readingOrder="1"/>
    </xf>
    <xf numFmtId="0" fontId="8" fillId="3" borderId="7" xfId="0" applyNumberFormat="1" applyFont="1" applyFill="1" applyBorder="1" applyAlignment="1">
      <alignment vertical="top" wrapText="1" readingOrder="1"/>
    </xf>
    <xf numFmtId="0" fontId="8" fillId="4" borderId="8" xfId="0" applyNumberFormat="1" applyFont="1" applyFill="1" applyBorder="1" applyAlignment="1">
      <alignment vertical="top" wrapText="1" readingOrder="1"/>
    </xf>
    <xf numFmtId="0" fontId="8" fillId="4" borderId="0" xfId="0" applyNumberFormat="1" applyFont="1" applyFill="1" applyBorder="1" applyAlignment="1">
      <alignment vertical="top" wrapText="1" readingOrder="1"/>
    </xf>
    <xf numFmtId="0" fontId="8" fillId="3" borderId="8" xfId="0" applyNumberFormat="1" applyFont="1" applyFill="1" applyBorder="1" applyAlignment="1">
      <alignment vertical="top" wrapText="1" readingOrder="1"/>
    </xf>
    <xf numFmtId="0" fontId="8" fillId="3" borderId="0" xfId="0" applyNumberFormat="1" applyFont="1" applyFill="1" applyBorder="1" applyAlignment="1">
      <alignment vertical="top" wrapText="1" readingOrder="1"/>
    </xf>
    <xf numFmtId="0" fontId="8" fillId="3" borderId="9" xfId="0" applyNumberFormat="1" applyFont="1" applyFill="1" applyBorder="1" applyAlignment="1">
      <alignment vertical="top" wrapText="1" readingOrder="1"/>
    </xf>
    <xf numFmtId="0" fontId="8" fillId="3" borderId="10" xfId="0" applyNumberFormat="1" applyFont="1" applyFill="1" applyBorder="1" applyAlignment="1">
      <alignment vertical="top" wrapText="1" readingOrder="1"/>
    </xf>
    <xf numFmtId="0" fontId="8" fillId="4" borderId="11" xfId="0" applyNumberFormat="1" applyFont="1" applyFill="1" applyBorder="1" applyAlignment="1">
      <alignment vertical="top" wrapText="1" readingOrder="1"/>
    </xf>
    <xf numFmtId="0" fontId="8" fillId="0" borderId="12" xfId="0" applyNumberFormat="1" applyFont="1" applyFill="1" applyBorder="1" applyAlignment="1">
      <alignment vertical="top" wrapText="1" readingOrder="1"/>
    </xf>
    <xf numFmtId="0" fontId="8" fillId="3" borderId="0" xfId="0" applyNumberFormat="1" applyFont="1" applyFill="1" applyBorder="1" applyAlignment="1">
      <alignment vertical="top" wrapText="1" readingOrder="1"/>
    </xf>
    <xf numFmtId="0" fontId="14" fillId="7" borderId="13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showGridLines="0" tabSelected="1" workbookViewId="0">
      <pane ySplit="4" topLeftCell="A5" activePane="bottomLeft" state="frozen"/>
      <selection pane="bottomLeft" activeCell="B10" sqref="B10:F10"/>
    </sheetView>
  </sheetViews>
  <sheetFormatPr baseColWidth="10" defaultColWidth="8.83203125" defaultRowHeight="15"/>
  <cols>
    <col min="1" max="1" width="13.5" customWidth="1"/>
    <col min="2" max="2" width="11.5" customWidth="1"/>
    <col min="3" max="3" width="15.5" customWidth="1"/>
    <col min="4" max="4" width="32.5" customWidth="1"/>
    <col min="5" max="5" width="9.5" customWidth="1"/>
    <col min="6" max="6" width="7.6640625" customWidth="1"/>
    <col min="7" max="7" width="8.83203125" bestFit="1" customWidth="1"/>
    <col min="8" max="8" width="7.83203125" bestFit="1" customWidth="1"/>
  </cols>
  <sheetData>
    <row r="1" spans="1:9" ht="9.5" customHeight="1"/>
    <row r="2" spans="1:9" ht="29.25" customHeight="1">
      <c r="A2" s="30"/>
      <c r="B2" s="30"/>
      <c r="C2" s="31" t="s">
        <v>18</v>
      </c>
      <c r="D2" s="30"/>
      <c r="E2" s="30"/>
      <c r="F2" s="30"/>
    </row>
    <row r="3" spans="1:9" ht="23.5" customHeight="1">
      <c r="A3" s="30"/>
      <c r="B3" s="30"/>
    </row>
    <row r="4" spans="1:9" ht="9.5" customHeight="1"/>
    <row r="5" spans="1:9" ht="5" customHeight="1"/>
    <row r="6" spans="1:9" ht="1" customHeight="1"/>
    <row r="7" spans="1:9">
      <c r="A7" s="1" t="s">
        <v>0</v>
      </c>
      <c r="B7" s="32" t="s">
        <v>1</v>
      </c>
      <c r="C7" s="30"/>
      <c r="D7" s="30"/>
      <c r="E7" s="30"/>
      <c r="F7" s="30"/>
    </row>
    <row r="8" spans="1:9">
      <c r="A8" s="1" t="s">
        <v>2</v>
      </c>
      <c r="B8" s="32" t="s">
        <v>19</v>
      </c>
      <c r="C8" s="30"/>
      <c r="D8" s="30"/>
      <c r="E8" s="30"/>
      <c r="F8" s="30"/>
    </row>
    <row r="9" spans="1:9">
      <c r="A9" s="1" t="s">
        <v>3</v>
      </c>
      <c r="B9" s="33" t="s">
        <v>57</v>
      </c>
      <c r="C9" s="30"/>
      <c r="D9" s="30"/>
      <c r="E9" s="30"/>
      <c r="F9" s="30"/>
    </row>
    <row r="10" spans="1:9">
      <c r="A10" s="1" t="s">
        <v>4</v>
      </c>
      <c r="B10" s="32" t="s">
        <v>5</v>
      </c>
      <c r="C10" s="30"/>
      <c r="D10" s="30"/>
      <c r="E10" s="30"/>
      <c r="F10" s="30"/>
    </row>
    <row r="11" spans="1:9">
      <c r="A11" s="2"/>
      <c r="E11" s="29" t="s">
        <v>17</v>
      </c>
      <c r="F11" s="29"/>
      <c r="G11" s="24" t="s">
        <v>16</v>
      </c>
      <c r="H11" s="24"/>
    </row>
    <row r="12" spans="1:9" ht="4.5" hidden="1" customHeight="1"/>
    <row r="13" spans="1:9" ht="12" customHeight="1">
      <c r="E13" s="29">
        <v>0.5</v>
      </c>
      <c r="F13" s="29"/>
      <c r="G13" s="24">
        <v>0.5</v>
      </c>
      <c r="H13" s="24"/>
      <c r="I13" s="19" t="s">
        <v>15</v>
      </c>
    </row>
    <row r="14" spans="1:9" ht="15" customHeight="1">
      <c r="A14" s="3" t="s">
        <v>6</v>
      </c>
      <c r="B14" s="28" t="s">
        <v>7</v>
      </c>
      <c r="C14" s="25"/>
      <c r="D14" s="3" t="s">
        <v>8</v>
      </c>
      <c r="E14" s="9" t="s">
        <v>12</v>
      </c>
      <c r="F14" s="18" t="s">
        <v>11</v>
      </c>
      <c r="G14" s="14" t="s">
        <v>12</v>
      </c>
      <c r="H14" s="14" t="s">
        <v>11</v>
      </c>
      <c r="I14" s="18" t="s">
        <v>11</v>
      </c>
    </row>
    <row r="15" spans="1:9">
      <c r="A15" s="4" t="s">
        <v>20</v>
      </c>
      <c r="B15" s="36" t="s">
        <v>21</v>
      </c>
      <c r="C15" s="37"/>
      <c r="D15" s="35" t="s">
        <v>22</v>
      </c>
      <c r="E15" s="7">
        <v>0.5</v>
      </c>
      <c r="F15" s="47">
        <v>57</v>
      </c>
      <c r="G15" s="12">
        <v>0.5</v>
      </c>
      <c r="H15" s="48">
        <v>0</v>
      </c>
      <c r="I15" s="15">
        <f>(H15*$G$13) + (F15*$E$13)</f>
        <v>28.5</v>
      </c>
    </row>
    <row r="16" spans="1:9">
      <c r="A16" s="5" t="s">
        <v>23</v>
      </c>
      <c r="B16" s="38" t="s">
        <v>24</v>
      </c>
      <c r="C16" s="39"/>
      <c r="D16" s="34" t="s">
        <v>25</v>
      </c>
      <c r="E16" s="17">
        <v>0.5</v>
      </c>
      <c r="F16" s="47">
        <v>66</v>
      </c>
      <c r="G16" s="17">
        <v>0.5</v>
      </c>
      <c r="H16" s="47">
        <v>40</v>
      </c>
      <c r="I16" s="15">
        <f t="shared" ref="I16:I27" si="0">(H16*$G$13) + (F16*$E$13)</f>
        <v>53</v>
      </c>
    </row>
    <row r="17" spans="1:9" ht="15" customHeight="1">
      <c r="A17" s="4" t="s">
        <v>26</v>
      </c>
      <c r="B17" s="40" t="s">
        <v>27</v>
      </c>
      <c r="C17" s="41"/>
      <c r="D17" s="35" t="s">
        <v>28</v>
      </c>
      <c r="E17" s="17">
        <v>0.5</v>
      </c>
      <c r="F17" s="47">
        <v>67</v>
      </c>
      <c r="G17" s="17">
        <v>0.5</v>
      </c>
      <c r="H17" s="47">
        <v>73</v>
      </c>
      <c r="I17" s="15">
        <f t="shared" si="0"/>
        <v>70</v>
      </c>
    </row>
    <row r="18" spans="1:9">
      <c r="A18" s="5" t="s">
        <v>29</v>
      </c>
      <c r="B18" s="38" t="s">
        <v>30</v>
      </c>
      <c r="C18" s="39"/>
      <c r="D18" s="34" t="s">
        <v>31</v>
      </c>
      <c r="E18" s="17">
        <v>0.5</v>
      </c>
      <c r="F18" s="48">
        <v>0</v>
      </c>
      <c r="G18" s="17">
        <v>0.5</v>
      </c>
      <c r="H18" s="48">
        <v>0</v>
      </c>
      <c r="I18" s="15">
        <f t="shared" si="0"/>
        <v>0</v>
      </c>
    </row>
    <row r="19" spans="1:9" ht="15" customHeight="1">
      <c r="A19" s="4" t="s">
        <v>32</v>
      </c>
      <c r="B19" s="40" t="s">
        <v>33</v>
      </c>
      <c r="C19" s="41"/>
      <c r="D19" s="35" t="s">
        <v>34</v>
      </c>
      <c r="E19" s="17">
        <v>0.5</v>
      </c>
      <c r="F19" s="47">
        <v>73</v>
      </c>
      <c r="G19" s="17">
        <v>0.5</v>
      </c>
      <c r="H19" s="47">
        <v>77</v>
      </c>
      <c r="I19" s="15">
        <f t="shared" si="0"/>
        <v>75</v>
      </c>
    </row>
    <row r="20" spans="1:9">
      <c r="A20" s="5" t="s">
        <v>35</v>
      </c>
      <c r="B20" s="38" t="s">
        <v>36</v>
      </c>
      <c r="C20" s="39"/>
      <c r="D20" s="34" t="s">
        <v>37</v>
      </c>
      <c r="E20" s="17">
        <v>0.5</v>
      </c>
      <c r="F20" s="48">
        <v>0</v>
      </c>
      <c r="G20" s="17">
        <v>0.5</v>
      </c>
      <c r="H20" s="48">
        <v>0</v>
      </c>
      <c r="I20" s="15">
        <f t="shared" si="0"/>
        <v>0</v>
      </c>
    </row>
    <row r="21" spans="1:9" s="20" customFormat="1">
      <c r="A21" s="5" t="s">
        <v>38</v>
      </c>
      <c r="B21" s="38" t="s">
        <v>39</v>
      </c>
      <c r="C21" s="39"/>
      <c r="D21" s="34" t="s">
        <v>40</v>
      </c>
      <c r="E21" s="17">
        <v>0.5</v>
      </c>
      <c r="F21" s="47">
        <v>40</v>
      </c>
      <c r="G21" s="17">
        <v>0.5</v>
      </c>
      <c r="H21" s="47">
        <v>43</v>
      </c>
      <c r="I21" s="15">
        <f t="shared" si="0"/>
        <v>41.5</v>
      </c>
    </row>
    <row r="22" spans="1:9" s="20" customFormat="1">
      <c r="A22" s="5" t="s">
        <v>41</v>
      </c>
      <c r="B22" s="38" t="s">
        <v>42</v>
      </c>
      <c r="C22" s="39"/>
      <c r="D22" s="34" t="s">
        <v>43</v>
      </c>
      <c r="E22" s="17">
        <v>0.5</v>
      </c>
      <c r="F22" s="47">
        <v>40</v>
      </c>
      <c r="G22" s="17">
        <v>0.5</v>
      </c>
      <c r="H22" s="47">
        <v>40</v>
      </c>
      <c r="I22" s="15">
        <f t="shared" si="0"/>
        <v>40</v>
      </c>
    </row>
    <row r="23" spans="1:9" s="20" customFormat="1">
      <c r="A23" s="5" t="s">
        <v>44</v>
      </c>
      <c r="B23" s="38" t="s">
        <v>45</v>
      </c>
      <c r="C23" s="39"/>
      <c r="D23" s="34" t="s">
        <v>46</v>
      </c>
      <c r="E23" s="17">
        <v>0.5</v>
      </c>
      <c r="F23" s="47">
        <v>71</v>
      </c>
      <c r="G23" s="17">
        <v>0.5</v>
      </c>
      <c r="H23" s="47">
        <v>97</v>
      </c>
      <c r="I23" s="15">
        <f t="shared" si="0"/>
        <v>84</v>
      </c>
    </row>
    <row r="24" spans="1:9">
      <c r="A24" s="4" t="s">
        <v>47</v>
      </c>
      <c r="B24" s="40" t="s">
        <v>48</v>
      </c>
      <c r="C24" s="41"/>
      <c r="D24" s="35" t="s">
        <v>49</v>
      </c>
      <c r="E24" s="17">
        <v>0.5</v>
      </c>
      <c r="F24" s="48">
        <v>33</v>
      </c>
      <c r="G24" s="17">
        <v>0.5</v>
      </c>
      <c r="H24" s="48">
        <v>23</v>
      </c>
      <c r="I24" s="15">
        <f t="shared" si="0"/>
        <v>28</v>
      </c>
    </row>
    <row r="25" spans="1:9" s="20" customFormat="1">
      <c r="A25" s="4" t="s">
        <v>50</v>
      </c>
      <c r="B25" s="40" t="s">
        <v>51</v>
      </c>
      <c r="C25" s="41"/>
      <c r="D25" s="35" t="s">
        <v>52</v>
      </c>
      <c r="E25" s="17">
        <v>0.5</v>
      </c>
      <c r="F25" s="47">
        <v>66</v>
      </c>
      <c r="G25" s="17">
        <v>0.5</v>
      </c>
      <c r="H25" s="47">
        <v>87</v>
      </c>
      <c r="I25" s="15">
        <f t="shared" si="0"/>
        <v>76.5</v>
      </c>
    </row>
    <row r="26" spans="1:9">
      <c r="A26" s="5" t="s">
        <v>53</v>
      </c>
      <c r="B26" s="38" t="s">
        <v>54</v>
      </c>
      <c r="C26" s="39"/>
      <c r="D26" s="44" t="s">
        <v>55</v>
      </c>
      <c r="E26" s="17">
        <v>0.5</v>
      </c>
      <c r="F26" s="47">
        <v>61</v>
      </c>
      <c r="G26" s="17">
        <v>0.5</v>
      </c>
      <c r="H26" s="47">
        <v>77</v>
      </c>
      <c r="I26" s="15">
        <f t="shared" si="0"/>
        <v>69</v>
      </c>
    </row>
    <row r="27" spans="1:9" ht="16" thickBot="1">
      <c r="A27" s="4" t="s">
        <v>56</v>
      </c>
      <c r="B27" s="42" t="s">
        <v>54</v>
      </c>
      <c r="C27" s="43"/>
      <c r="D27" s="46" t="s">
        <v>46</v>
      </c>
      <c r="E27" s="17">
        <v>0.5</v>
      </c>
      <c r="F27" s="47">
        <v>67</v>
      </c>
      <c r="G27" s="17">
        <v>0.5</v>
      </c>
      <c r="H27" s="47">
        <v>77</v>
      </c>
      <c r="I27" s="15">
        <f t="shared" si="0"/>
        <v>72</v>
      </c>
    </row>
    <row r="28" spans="1:9" ht="17" thickTop="1" thickBot="1">
      <c r="A28" s="6" t="s">
        <v>9</v>
      </c>
      <c r="B28" s="26">
        <v>13</v>
      </c>
      <c r="C28" s="27"/>
      <c r="D28" s="45" t="s">
        <v>10</v>
      </c>
      <c r="E28" s="22" t="s">
        <v>13</v>
      </c>
      <c r="F28" s="16">
        <f>AVERAGE(F15:F27)</f>
        <v>49.307692307692307</v>
      </c>
      <c r="G28" s="10"/>
      <c r="H28" s="11">
        <f>AVERAGE(H15:H27)</f>
        <v>48.769230769230766</v>
      </c>
      <c r="I28" s="11">
        <f>AVERAGE(I15:I27)</f>
        <v>49.03846153846154</v>
      </c>
    </row>
    <row r="29" spans="1:9" ht="0" hidden="1" customHeight="1">
      <c r="E29" s="21"/>
      <c r="G29" s="13"/>
      <c r="H29" s="13"/>
      <c r="I29" s="13"/>
    </row>
    <row r="30" spans="1:9" ht="16" thickTop="1">
      <c r="E30" s="23" t="s">
        <v>14</v>
      </c>
      <c r="F30" s="16">
        <f>STDEV(F15:F27)</f>
        <v>25.352135397847047</v>
      </c>
      <c r="G30" s="8"/>
      <c r="H30" s="11">
        <f>STDEV(H15:H28)</f>
        <v>33.686687272694002</v>
      </c>
      <c r="I30" s="11">
        <f>STDEV(I15:I28)</f>
        <v>27.517450084838845</v>
      </c>
    </row>
  </sheetData>
  <mergeCells count="25">
    <mergeCell ref="E11:F11"/>
    <mergeCell ref="E13:F13"/>
    <mergeCell ref="G11:H11"/>
    <mergeCell ref="A2:B3"/>
    <mergeCell ref="C2:F2"/>
    <mergeCell ref="B7:F7"/>
    <mergeCell ref="B8:F8"/>
    <mergeCell ref="B9:F9"/>
    <mergeCell ref="B10:F10"/>
    <mergeCell ref="G13:H13"/>
    <mergeCell ref="B26:C26"/>
    <mergeCell ref="B27:C27"/>
    <mergeCell ref="B28:C28"/>
    <mergeCell ref="B19:C19"/>
    <mergeCell ref="B20:C20"/>
    <mergeCell ref="B24:C24"/>
    <mergeCell ref="B16:C16"/>
    <mergeCell ref="B17:C17"/>
    <mergeCell ref="B18:C18"/>
    <mergeCell ref="B14:C14"/>
    <mergeCell ref="B15:C15"/>
    <mergeCell ref="B21:C21"/>
    <mergeCell ref="B22:C22"/>
    <mergeCell ref="B23:C23"/>
    <mergeCell ref="B25:C25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Mod_List_M5X02201 / MyTSD_ModuleSearch_Drill_ModuleTaking / UNI\\evision_ssrs / 1/14/2020 12:25:00 PM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4" ma:contentTypeDescription="Create a new document." ma:contentTypeScope="" ma:versionID="1f71d4151977a0dfeb827fbcb4819edd">
  <xsd:schema xmlns:xsd="http://www.w3.org/2001/XMLSchema" xmlns:xs="http://www.w3.org/2001/XMLSchema" xmlns:p="http://schemas.microsoft.com/office/2006/metadata/properties" xmlns:ns2="6d31e8ae-61ec-4dd9-af3c-305fb2d2a050" targetNamespace="http://schemas.microsoft.com/office/2006/metadata/properties" ma:root="true" ma:fieldsID="8b7a8cd7a1683c1638f68e10b7ec8f67" ns2:_="">
    <xsd:import namespace="6d31e8ae-61ec-4dd9-af3c-305fb2d2a0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6C63E3-8DDA-4BCD-B365-AD25B87A4C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20A4A-E854-4087-A9D7-CDDD38705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6617EB-C04D-4A2D-97D6-0CB91942DBF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Mod_List_M5X02201</vt:lpstr>
      <vt:lpstr>Mod_List_M5X02201!Print_Titles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Harrison</cp:lastModifiedBy>
  <dcterms:created xsi:type="dcterms:W3CDTF">2020-01-14T12:33:20Z</dcterms:created>
  <dcterms:modified xsi:type="dcterms:W3CDTF">2020-05-14T20:44:39Z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</Properties>
</file>