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Ex1.xml" ContentType="application/vnd.ms-office.chartex+xml"/>
  <Override PartName="/xl/charts/style5.xml" ContentType="application/vnd.ms-office.chartstyle+xml"/>
  <Override PartName="/xl/charts/colors5.xml" ContentType="application/vnd.ms-office.chartcolorstyle+xml"/>
  <Override PartName="/xl/charts/chart5.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defaultThemeVersion="166925"/>
  <mc:AlternateContent xmlns:mc="http://schemas.openxmlformats.org/markup-compatibility/2006">
    <mc:Choice Requires="x15">
      <x15ac:absPath xmlns:x15ac="http://schemas.microsoft.com/office/spreadsheetml/2010/11/ac" url="C:\Users\Savant\Downloads\"/>
    </mc:Choice>
  </mc:AlternateContent>
  <xr:revisionPtr revIDLastSave="0" documentId="13_ncr:1_{49352841-E4FA-40B6-A68A-B344C0EB37C6}" xr6:coauthVersionLast="47" xr6:coauthVersionMax="47" xr10:uidLastSave="{00000000-0000-0000-0000-000000000000}"/>
  <bookViews>
    <workbookView xWindow="-120" yWindow="-120" windowWidth="29040" windowHeight="15840" activeTab="1" xr2:uid="{8C5A13A8-B903-4A30-AFBB-008644A6F7ED}"/>
  </bookViews>
  <sheets>
    <sheet name="Task 1" sheetId="1" r:id="rId1"/>
    <sheet name="Task 2" sheetId="3" r:id="rId2"/>
  </sheets>
  <definedNames>
    <definedName name="_xlchart.v1.0" hidden="1">'Task 2'!$F$2:$F$21</definedName>
    <definedName name="_xlchart.v1.1" hidden="1">'Task 2'!$G$2:$G$21</definedName>
    <definedName name="_xlchart.v1.2" hidden="1">'Task 2'!$H$2:$H$21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3" l="1"/>
  <c r="G24" i="3"/>
  <c r="F24" i="3"/>
  <c r="B22" i="3"/>
  <c r="H21" i="3"/>
  <c r="H20" i="3"/>
  <c r="H19" i="3"/>
  <c r="H18" i="3"/>
  <c r="H17" i="3"/>
  <c r="H16" i="3"/>
  <c r="H15" i="3"/>
  <c r="H14" i="3"/>
  <c r="H13" i="3"/>
  <c r="H12" i="3"/>
  <c r="H11" i="3"/>
  <c r="H10" i="3"/>
  <c r="H9" i="3"/>
  <c r="H8" i="3"/>
  <c r="H7" i="3"/>
  <c r="H6" i="3"/>
  <c r="H5" i="3"/>
  <c r="H4" i="3"/>
  <c r="H3" i="3"/>
  <c r="H2" i="3"/>
  <c r="G21" i="3"/>
  <c r="G20" i="3"/>
  <c r="G19" i="3"/>
  <c r="G18" i="3"/>
  <c r="G17" i="3"/>
  <c r="G16" i="3"/>
  <c r="G15" i="3"/>
  <c r="G14" i="3"/>
  <c r="G13" i="3"/>
  <c r="G12" i="3"/>
  <c r="G11" i="3"/>
  <c r="G10" i="3"/>
  <c r="G9" i="3"/>
  <c r="G8" i="3"/>
  <c r="G7" i="3"/>
  <c r="G6" i="3"/>
  <c r="G5" i="3"/>
  <c r="G4" i="3"/>
  <c r="G3" i="3"/>
  <c r="G2" i="3"/>
  <c r="F2" i="3"/>
  <c r="F6" i="3"/>
  <c r="F3" i="3"/>
  <c r="F21" i="3"/>
  <c r="F20" i="3"/>
  <c r="F19" i="3"/>
  <c r="F18" i="3"/>
  <c r="F17" i="3"/>
  <c r="F16" i="3"/>
  <c r="F15" i="3"/>
  <c r="F14" i="3"/>
  <c r="F13" i="3"/>
  <c r="F12" i="3"/>
  <c r="F11" i="3"/>
  <c r="F10" i="3"/>
  <c r="F9" i="3"/>
  <c r="F8" i="3"/>
  <c r="F7" i="3"/>
  <c r="F5" i="3"/>
  <c r="F4" i="3"/>
  <c r="C22" i="3"/>
  <c r="B23" i="3"/>
  <c r="C23" i="3"/>
  <c r="E23" i="3"/>
  <c r="E22" i="3"/>
  <c r="D22" i="3"/>
  <c r="D23" i="3"/>
  <c r="B9" i="1"/>
  <c r="B8" i="1"/>
  <c r="B6" i="1"/>
  <c r="B5" i="1"/>
</calcChain>
</file>

<file path=xl/sharedStrings.xml><?xml version="1.0" encoding="utf-8"?>
<sst xmlns="http://schemas.openxmlformats.org/spreadsheetml/2006/main" count="20" uniqueCount="20">
  <si>
    <t>Race Track Distance (m)</t>
  </si>
  <si>
    <t>Top Speed (m/s)</t>
  </si>
  <si>
    <t>Initial Velocity (m/s)</t>
  </si>
  <si>
    <t>Final Velocity (m/s)</t>
  </si>
  <si>
    <t>Acceleration (m/s^2)</t>
  </si>
  <si>
    <t>User Input Acceleration (m/s^2)</t>
  </si>
  <si>
    <t>Distance required to reach top speed (m)</t>
  </si>
  <si>
    <t>Time taken for car to complete race (s)</t>
  </si>
  <si>
    <t>Time(s)</t>
  </si>
  <si>
    <t>Sample</t>
  </si>
  <si>
    <t>Actual
size</t>
  </si>
  <si>
    <t>Technician
A</t>
  </si>
  <si>
    <t>Technician B</t>
  </si>
  <si>
    <t>Technician
C</t>
  </si>
  <si>
    <t>measurement error technician C</t>
  </si>
  <si>
    <t>measurement error technician B</t>
  </si>
  <si>
    <t>Mean</t>
  </si>
  <si>
    <t>Standard Variation</t>
  </si>
  <si>
    <t>Range</t>
  </si>
  <si>
    <t>Measurement error technician 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</si>
</sst>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1"/>
      <name val="Calibri"/>
      <family val="2"/>
      <scheme val="minor"/>
    </font>
    <font>
      <b/>
      <sz val="11"/>
      <color theme="1"/>
      <name val="Calibri"/>
      <family val="2"/>
      <scheme val="minor"/>
    </font>
    <font>
      <sz val="11"/>
      <name val="Segoe UI"/>
      <family val="2"/>
    </font>
    <font>
      <b/>
      <u/>
      <sz val="11"/>
      <color theme="1"/>
      <name val="Calibri"/>
      <family val="2"/>
      <scheme val="minor"/>
    </font>
    <font>
      <b/>
      <sz val="11"/>
      <name val="Calibri"/>
      <family val="2"/>
      <scheme val="minor"/>
    </font>
  </fonts>
  <fills count="7">
    <fill>
      <patternFill patternType="none"/>
    </fill>
    <fill>
      <patternFill patternType="gray125"/>
    </fill>
    <fill>
      <patternFill patternType="solid">
        <fgColor theme="4"/>
        <bgColor indexed="64"/>
      </patternFill>
    </fill>
    <fill>
      <patternFill patternType="solid">
        <fgColor theme="5" tint="0.39997558519241921"/>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6"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2">
    <xf numFmtId="0" fontId="0" fillId="0" borderId="0" xfId="0"/>
    <xf numFmtId="0" fontId="0" fillId="0" borderId="1" xfId="0" applyBorder="1" applyAlignment="1">
      <alignment horizontal="center" vertical="center"/>
    </xf>
    <xf numFmtId="0" fontId="2" fillId="2" borderId="1" xfId="0" applyFont="1" applyFill="1" applyBorder="1" applyAlignment="1">
      <alignment horizontal="center" vertical="center"/>
    </xf>
    <xf numFmtId="2" fontId="0" fillId="2" borderId="1" xfId="0" applyNumberFormat="1" applyFill="1" applyBorder="1" applyAlignment="1">
      <alignment horizontal="center" vertical="center"/>
    </xf>
    <xf numFmtId="0" fontId="0" fillId="2" borderId="1" xfId="0" applyFill="1" applyBorder="1" applyAlignment="1">
      <alignment horizontal="center" vertical="center"/>
    </xf>
    <xf numFmtId="0" fontId="2" fillId="3" borderId="1" xfId="0" applyFont="1" applyFill="1" applyBorder="1" applyAlignment="1">
      <alignment horizontal="center" vertical="center"/>
    </xf>
    <xf numFmtId="2" fontId="0" fillId="3" borderId="1" xfId="0" applyNumberFormat="1" applyFill="1" applyBorder="1" applyAlignment="1">
      <alignment horizontal="center" vertical="center"/>
    </xf>
    <xf numFmtId="0" fontId="0" fillId="0" borderId="1" xfId="0" applyBorder="1"/>
    <xf numFmtId="2" fontId="0" fillId="0" borderId="1" xfId="0" applyNumberFormat="1" applyBorder="1"/>
    <xf numFmtId="2" fontId="1" fillId="0" borderId="1" xfId="0" applyNumberFormat="1" applyFont="1" applyBorder="1"/>
    <xf numFmtId="2" fontId="3" fillId="3" borderId="1" xfId="0" applyNumberFormat="1" applyFont="1" applyFill="1" applyBorder="1" applyAlignment="1">
      <alignment horizontal="center" vertical="center"/>
    </xf>
    <xf numFmtId="0" fontId="2" fillId="5" borderId="1" xfId="0" applyFont="1" applyFill="1" applyBorder="1" applyAlignment="1">
      <alignment horizontal="center" vertical="center"/>
    </xf>
    <xf numFmtId="0" fontId="0" fillId="5" borderId="1" xfId="0" applyFill="1" applyBorder="1" applyAlignment="1">
      <alignment horizontal="center" vertical="center"/>
    </xf>
    <xf numFmtId="0" fontId="0" fillId="3" borderId="1" xfId="0" applyFill="1" applyBorder="1"/>
    <xf numFmtId="2" fontId="0" fillId="5" borderId="1" xfId="0" applyNumberFormat="1" applyFill="1" applyBorder="1" applyAlignment="1">
      <alignment horizontal="center" vertical="center"/>
    </xf>
    <xf numFmtId="2" fontId="3" fillId="5" borderId="1" xfId="0" applyNumberFormat="1" applyFont="1" applyFill="1" applyBorder="1" applyAlignment="1">
      <alignment horizontal="center" vertical="center"/>
    </xf>
    <xf numFmtId="0" fontId="4" fillId="6" borderId="1" xfId="0" applyFont="1" applyFill="1" applyBorder="1" applyAlignment="1">
      <alignment horizontal="center" vertical="center"/>
    </xf>
    <xf numFmtId="0" fontId="4" fillId="6" borderId="1" xfId="0" applyFont="1" applyFill="1" applyBorder="1" applyAlignment="1">
      <alignment horizontal="center" vertical="center" wrapText="1"/>
    </xf>
    <xf numFmtId="49" fontId="4" fillId="6" borderId="1" xfId="0" applyNumberFormat="1" applyFont="1" applyFill="1" applyBorder="1" applyAlignment="1">
      <alignment horizontal="center" vertical="center"/>
    </xf>
    <xf numFmtId="0" fontId="2" fillId="0" borderId="1" xfId="0" applyFont="1" applyBorder="1" applyAlignment="1">
      <alignment horizontal="center" vertical="center"/>
    </xf>
    <xf numFmtId="0" fontId="2" fillId="4" borderId="1" xfId="0" applyFont="1" applyFill="1" applyBorder="1"/>
    <xf numFmtId="0" fontId="5" fillId="4" borderId="1" xfId="0" applyFont="1" applyFill="1" applyBorder="1"/>
  </cellXfs>
  <cellStyles count="1">
    <cellStyle name="Normal" xfId="0" builtinId="0"/>
  </cellStyles>
  <dxfs count="3">
    <dxf>
      <font>
        <color theme="0"/>
      </font>
      <numFmt numFmtId="0" formatCode="General"/>
      <fill>
        <patternFill>
          <bgColor rgb="FFFF0000"/>
        </patternFill>
      </fill>
    </dxf>
    <dxf>
      <font>
        <color theme="0"/>
      </font>
      <fill>
        <patternFill>
          <bgColor rgb="FFFFC000"/>
        </patternFill>
      </fill>
    </dxf>
    <dxf>
      <font>
        <color theme="0"/>
      </font>
      <numFmt numFmtId="0" formatCode="General"/>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_rels/chartEx1.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scatterChart>
        <c:scatterStyle val="smoothMarker"/>
        <c:varyColors val="0"/>
        <c:ser>
          <c:idx val="0"/>
          <c:order val="0"/>
          <c:spPr>
            <a:ln w="38100" cap="rnd">
              <a:gradFill flip="none" rotWithShape="1">
                <a:gsLst>
                  <a:gs pos="0">
                    <a:schemeClr val="accent6">
                      <a:lumMod val="89000"/>
                    </a:schemeClr>
                  </a:gs>
                  <a:gs pos="23000">
                    <a:schemeClr val="accent6">
                      <a:lumMod val="89000"/>
                    </a:schemeClr>
                  </a:gs>
                  <a:gs pos="69000">
                    <a:schemeClr val="accent6">
                      <a:lumMod val="75000"/>
                    </a:schemeClr>
                  </a:gs>
                  <a:gs pos="97000">
                    <a:schemeClr val="accent6">
                      <a:lumMod val="70000"/>
                    </a:schemeClr>
                  </a:gs>
                </a:gsLst>
                <a:path path="circle">
                  <a:fillToRect l="50000" t="50000" r="50000" b="50000"/>
                </a:path>
                <a:tileRect/>
              </a:gradFill>
              <a:round/>
            </a:ln>
            <a:effectLst/>
          </c:spPr>
          <c:marker>
            <c:symbol val="circle"/>
            <c:size val="5"/>
            <c:spPr>
              <a:solidFill>
                <a:schemeClr val="accent1"/>
              </a:solidFill>
              <a:ln w="9525">
                <a:solidFill>
                  <a:schemeClr val="accent1"/>
                </a:solidFill>
              </a:ln>
              <a:effectLst/>
            </c:spPr>
          </c:marker>
          <c:xVal>
            <c:strRef>
              <c:f>'Task 1'!$A$1:$A$9</c:f>
              <c:strCache>
                <c:ptCount val="9"/>
                <c:pt idx="0">
                  <c:v>Race Track Distance (m)</c:v>
                </c:pt>
                <c:pt idx="1">
                  <c:v>Top Speed (m/s)</c:v>
                </c:pt>
                <c:pt idx="2">
                  <c:v>Initial Velocity (m/s)</c:v>
                </c:pt>
                <c:pt idx="3">
                  <c:v>Final Velocity (m/s)</c:v>
                </c:pt>
                <c:pt idx="4">
                  <c:v>Acceleration (m/s^2)</c:v>
                </c:pt>
                <c:pt idx="5">
                  <c:v>Time(s)</c:v>
                </c:pt>
                <c:pt idx="6">
                  <c:v>User Input Acceleration (m/s^2)</c:v>
                </c:pt>
                <c:pt idx="7">
                  <c:v>Distance required to reach top speed (m)</c:v>
                </c:pt>
                <c:pt idx="8">
                  <c:v>Time taken for car to complete race (s)</c:v>
                </c:pt>
              </c:strCache>
            </c:strRef>
          </c:xVal>
          <c:yVal>
            <c:numRef>
              <c:f>'Task 1'!$B$1:$B$9</c:f>
              <c:numCache>
                <c:formatCode>General</c:formatCode>
                <c:ptCount val="9"/>
                <c:pt idx="0">
                  <c:v>400</c:v>
                </c:pt>
                <c:pt idx="1">
                  <c:v>66.66</c:v>
                </c:pt>
                <c:pt idx="2">
                  <c:v>0</c:v>
                </c:pt>
                <c:pt idx="3">
                  <c:v>66.66</c:v>
                </c:pt>
                <c:pt idx="4" formatCode="0.00">
                  <c:v>5.5544444999999998</c:v>
                </c:pt>
                <c:pt idx="5" formatCode="0.00">
                  <c:v>12.001200120012001</c:v>
                </c:pt>
                <c:pt idx="6">
                  <c:v>5</c:v>
                </c:pt>
                <c:pt idx="7">
                  <c:v>444.35555999999997</c:v>
                </c:pt>
                <c:pt idx="8">
                  <c:v>13.331999999999999</c:v>
                </c:pt>
              </c:numCache>
            </c:numRef>
          </c:yVal>
          <c:smooth val="1"/>
          <c:extLst>
            <c:ext xmlns:c16="http://schemas.microsoft.com/office/drawing/2014/chart" uri="{C3380CC4-5D6E-409C-BE32-E72D297353CC}">
              <c16:uniqueId val="{00000000-34D5-49F5-A449-BDB0394777DB}"/>
            </c:ext>
          </c:extLst>
        </c:ser>
        <c:ser>
          <c:idx val="1"/>
          <c:order val="1"/>
          <c:tx>
            <c:v>Time(s)</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'Task 1'!$B$6</c:f>
              <c:numCache>
                <c:formatCode>0.00</c:formatCode>
                <c:ptCount val="1"/>
                <c:pt idx="0">
                  <c:v>12.001200120012001</c:v>
                </c:pt>
              </c:numCache>
            </c:numRef>
          </c:xVal>
          <c:yVal>
            <c:numRef>
              <c:f>'Task 1'!$B$3:$B$4</c:f>
              <c:numCache>
                <c:formatCode>General</c:formatCode>
                <c:ptCount val="2"/>
                <c:pt idx="0">
                  <c:v>0</c:v>
                </c:pt>
                <c:pt idx="1">
                  <c:v>66.66</c:v>
                </c:pt>
              </c:numCache>
            </c:numRef>
          </c:yVal>
          <c:smooth val="1"/>
          <c:extLst>
            <c:ext xmlns:c16="http://schemas.microsoft.com/office/drawing/2014/chart" uri="{C3380CC4-5D6E-409C-BE32-E72D297353CC}">
              <c16:uniqueId val="{00000001-34D5-49F5-A449-BDB0394777DB}"/>
            </c:ext>
          </c:extLst>
        </c:ser>
        <c:dLbls>
          <c:showLegendKey val="0"/>
          <c:showVal val="0"/>
          <c:showCatName val="0"/>
          <c:showSerName val="0"/>
          <c:showPercent val="0"/>
          <c:showBubbleSize val="0"/>
        </c:dLbls>
        <c:axId val="10862015"/>
        <c:axId val="10858655"/>
      </c:scatterChart>
      <c:valAx>
        <c:axId val="10862015"/>
        <c:scaling>
          <c:orientation val="minMax"/>
        </c:scaling>
        <c:delete val="0"/>
        <c:axPos val="b"/>
        <c:majorGridlines>
          <c:spPr>
            <a:ln w="9525" cap="flat" cmpd="sng" algn="ctr">
              <a:noFill/>
              <a:round/>
            </a:ln>
            <a:effectLst/>
          </c:spPr>
        </c:majorGridlines>
        <c:minorGridlines>
          <c:spPr>
            <a:ln w="9525" cap="flat" cmpd="sng" algn="ctr">
              <a:solidFill>
                <a:schemeClr val="tx1">
                  <a:lumMod val="5000"/>
                  <a:lumOff val="95000"/>
                </a:schemeClr>
              </a:solidFill>
              <a:round/>
            </a:ln>
            <a:effectLst/>
          </c:spPr>
        </c:min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Time(s)</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58655"/>
        <c:crosses val="autoZero"/>
        <c:crossBetween val="midCat"/>
      </c:valAx>
      <c:valAx>
        <c:axId val="10858655"/>
        <c:scaling>
          <c:orientation val="minMax"/>
        </c:scaling>
        <c:delete val="0"/>
        <c:axPos val="l"/>
        <c:majorGridlines>
          <c:spPr>
            <a:ln w="9525" cap="flat" cmpd="sng" algn="ctr">
              <a:solidFill>
                <a:schemeClr val="tx1">
                  <a:lumMod val="15000"/>
                  <a:lumOff val="85000"/>
                </a:schemeClr>
              </a:solidFill>
              <a:round/>
            </a:ln>
            <a:effectLst/>
          </c:spPr>
        </c:majorGridlines>
        <c:minorGridlines>
          <c:spPr>
            <a:ln w="9525" cap="flat" cmpd="sng" algn="ctr">
              <a:solidFill>
                <a:schemeClr val="tx1">
                  <a:lumMod val="5000"/>
                  <a:lumOff val="95000"/>
                </a:schemeClr>
              </a:solidFill>
              <a:round/>
            </a:ln>
            <a:effectLst/>
          </c:spPr>
        </c:min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201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0.11170737415784811"/>
          <c:y val="0.1306130268199234"/>
          <c:w val="0.73652657271344268"/>
          <c:h val="0.68776510694783843"/>
        </c:manualLayout>
      </c:layout>
      <c:scatterChart>
        <c:scatterStyle val="lineMarker"/>
        <c:varyColors val="0"/>
        <c:ser>
          <c:idx val="0"/>
          <c:order val="0"/>
          <c:tx>
            <c:strRef>
              <c:f>'Task 2'!$B$1</c:f>
              <c:strCache>
                <c:ptCount val="1"/>
                <c:pt idx="0">
                  <c:v>Actual
size</c:v>
                </c:pt>
              </c:strCache>
            </c:strRef>
          </c:tx>
          <c:spPr>
            <a:ln w="19050" cap="rnd">
              <a:noFill/>
              <a:round/>
            </a:ln>
            <a:effectLst/>
          </c:spPr>
          <c:marker>
            <c:symbol val="circle"/>
            <c:size val="5"/>
            <c:spPr>
              <a:solidFill>
                <a:schemeClr val="accent1"/>
              </a:solidFill>
              <a:ln w="9525">
                <a:solidFill>
                  <a:schemeClr val="accent1"/>
                </a:solidFill>
              </a:ln>
              <a:effectLst/>
            </c:spPr>
          </c:marker>
          <c:xVal>
            <c:numRef>
              <c:f>'Task 2'!$A$2:$A$21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xVal>
          <c:yVal>
            <c:numRef>
              <c:f>'Task 2'!$B$2:$B$21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yVal>
          <c:smooth val="0"/>
          <c:extLst>
            <c:ext xmlns:c16="http://schemas.microsoft.com/office/drawing/2014/chart" uri="{C3380CC4-5D6E-409C-BE32-E72D297353CC}">
              <c16:uniqueId val="{00000000-21F9-4E2C-8BDD-B39E258E9A7E}"/>
            </c:ext>
          </c:extLst>
        </c:ser>
        <c:ser>
          <c:idx val="1"/>
          <c:order val="1"/>
          <c:tx>
            <c:strRef>
              <c:f>'Task 2'!$C$1</c:f>
              <c:strCache>
                <c:ptCount val="1"/>
                <c:pt idx="0">
                  <c:v>Technician
A</c:v>
                </c:pt>
              </c:strCache>
            </c:strRef>
          </c:tx>
          <c:spPr>
            <a:ln w="19050" cap="rnd">
              <a:noFill/>
              <a:round/>
            </a:ln>
            <a:effectLst/>
          </c:spPr>
          <c:marker>
            <c:symbol val="circle"/>
            <c:size val="5"/>
            <c:spPr>
              <a:solidFill>
                <a:schemeClr val="accent2"/>
              </a:solidFill>
              <a:ln w="9525">
                <a:solidFill>
                  <a:schemeClr val="accent2"/>
                </a:solidFill>
              </a:ln>
              <a:effectLst/>
            </c:spPr>
          </c:marker>
          <c:xVal>
            <c:numRef>
              <c:f>'Task 2'!$A$2:$A$21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xVal>
          <c:yVal>
            <c:numRef>
              <c:f>'Task 2'!$C$2:$C$21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21F9-4E2C-8BDD-B39E258E9A7E}"/>
            </c:ext>
          </c:extLst>
        </c:ser>
        <c:ser>
          <c:idx val="2"/>
          <c:order val="2"/>
          <c:tx>
            <c:strRef>
              <c:f>'Task 2'!$D$1</c:f>
              <c:strCache>
                <c:ptCount val="1"/>
                <c:pt idx="0">
                  <c:v>Technician B</c:v>
                </c:pt>
              </c:strCache>
            </c:strRef>
          </c:tx>
          <c:spPr>
            <a:ln w="19050" cap="rnd">
              <a:noFill/>
              <a:round/>
            </a:ln>
            <a:effectLst/>
          </c:spPr>
          <c:marker>
            <c:symbol val="circle"/>
            <c:size val="5"/>
            <c:spPr>
              <a:solidFill>
                <a:schemeClr val="accent3"/>
              </a:solidFill>
              <a:ln w="9525">
                <a:solidFill>
                  <a:schemeClr val="accent3"/>
                </a:solidFill>
              </a:ln>
              <a:effectLst/>
            </c:spPr>
          </c:marker>
          <c:xVal>
            <c:numRef>
              <c:f>'Task 2'!$A$2:$A$21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xVal>
          <c:yVal>
            <c:numRef>
              <c:f>'Task 2'!$D$2:$D$21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2-21F9-4E2C-8BDD-B39E258E9A7E}"/>
            </c:ext>
          </c:extLst>
        </c:ser>
        <c:ser>
          <c:idx val="3"/>
          <c:order val="3"/>
          <c:tx>
            <c:strRef>
              <c:f>'Task 2'!$E$1</c:f>
              <c:strCache>
                <c:ptCount val="1"/>
                <c:pt idx="0">
                  <c:v>Technician
C</c:v>
                </c:pt>
              </c:strCache>
            </c:strRef>
          </c:tx>
          <c:spPr>
            <a:ln w="25400" cap="rnd">
              <a:noFill/>
              <a:round/>
            </a:ln>
            <a:effectLst/>
          </c:spPr>
          <c:marker>
            <c:symbol val="circle"/>
            <c:size val="5"/>
            <c:spPr>
              <a:solidFill>
                <a:schemeClr val="accent4"/>
              </a:solidFill>
              <a:ln w="9525">
                <a:solidFill>
                  <a:schemeClr val="accent4"/>
                </a:solidFill>
              </a:ln>
              <a:effectLst/>
            </c:spPr>
          </c:marker>
          <c:xVal>
            <c:numRef>
              <c:f>'Task 2'!$A$2:$A$21</c:f>
              <c:numCache>
                <c:formatCode>General</c:formatCode>
                <c:ptCount val="20"/>
                <c:pt idx="0">
                  <c:v>1</c:v>
                </c:pt>
                <c:pt idx="1">
                  <c:v>2</c:v>
                </c:pt>
                <c:pt idx="2">
                  <c:v>3</c:v>
                </c:pt>
                <c:pt idx="3">
                  <c:v>4</c:v>
                </c:pt>
                <c:pt idx="4">
                  <c:v>5</c:v>
                </c:pt>
                <c:pt idx="5">
                  <c:v>6</c:v>
                </c:pt>
                <c:pt idx="6">
                  <c:v>7</c:v>
                </c:pt>
                <c:pt idx="7">
                  <c:v>8</c:v>
                </c:pt>
                <c:pt idx="8">
                  <c:v>9</c:v>
                </c:pt>
                <c:pt idx="9">
                  <c:v>10</c:v>
                </c:pt>
                <c:pt idx="10">
                  <c:v>11</c:v>
                </c:pt>
                <c:pt idx="11">
                  <c:v>12</c:v>
                </c:pt>
                <c:pt idx="12">
                  <c:v>13</c:v>
                </c:pt>
                <c:pt idx="13">
                  <c:v>14</c:v>
                </c:pt>
                <c:pt idx="14">
                  <c:v>15</c:v>
                </c:pt>
                <c:pt idx="15">
                  <c:v>16</c:v>
                </c:pt>
                <c:pt idx="16">
                  <c:v>17</c:v>
                </c:pt>
                <c:pt idx="17">
                  <c:v>18</c:v>
                </c:pt>
                <c:pt idx="18">
                  <c:v>19</c:v>
                </c:pt>
                <c:pt idx="19">
                  <c:v>20</c:v>
                </c:pt>
              </c:numCache>
            </c:numRef>
          </c:xVal>
          <c:yVal>
            <c:numRef>
              <c:f>'Task 2'!$E$2:$E$21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0-5743-4E87-ABB3-B2C46871EC71}"/>
            </c:ext>
          </c:extLst>
        </c:ser>
        <c:dLbls>
          <c:showLegendKey val="0"/>
          <c:showVal val="0"/>
          <c:showCatName val="0"/>
          <c:showSerName val="0"/>
          <c:showPercent val="0"/>
          <c:showBubbleSize val="0"/>
        </c:dLbls>
        <c:axId val="10860095"/>
        <c:axId val="10860575"/>
      </c:scatterChart>
      <c:valAx>
        <c:axId val="10860095"/>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solidFill>
                      <a:sysClr val="windowText" lastClr="000000"/>
                    </a:solidFill>
                    <a:effectLst/>
                  </a:rPr>
                  <a:t>Sample Number</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0575"/>
        <c:crosses val="autoZero"/>
        <c:crossBetween val="midCat"/>
      </c:valAx>
      <c:valAx>
        <c:axId val="10860575"/>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400" b="0" i="0" baseline="0">
                    <a:solidFill>
                      <a:sysClr val="windowText" lastClr="000000"/>
                    </a:solidFill>
                    <a:effectLst/>
                  </a:rPr>
                  <a:t>Measured Values  (mm)</a:t>
                </a:r>
                <a:endParaRPr lang="en-GB" sz="1400">
                  <a:solidFill>
                    <a:sysClr val="windowText" lastClr="000000"/>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0860095"/>
        <c:crosses val="autoZero"/>
        <c:crossBetween val="midCat"/>
      </c:valAx>
      <c:spPr>
        <a:noFill/>
        <a:ln>
          <a:noFill/>
        </a:ln>
        <a:effectLst/>
      </c:spPr>
    </c:plotArea>
    <c:legend>
      <c:legendPos val="r"/>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B)</a:t>
            </a:r>
            <a:endParaRPr lang="en-US">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2'!$D$1</c:f>
              <c:strCache>
                <c:ptCount val="1"/>
                <c:pt idx="0">
                  <c:v>Technician B</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2'!$D$2:$D$21</c:f>
              <c:numCache>
                <c:formatCode>General</c:formatCode>
                <c:ptCount val="20"/>
                <c:pt idx="0">
                  <c:v>1</c:v>
                </c:pt>
                <c:pt idx="1">
                  <c:v>2</c:v>
                </c:pt>
                <c:pt idx="2">
                  <c:v>2</c:v>
                </c:pt>
                <c:pt idx="3">
                  <c:v>2</c:v>
                </c:pt>
                <c:pt idx="4">
                  <c:v>3.5</c:v>
                </c:pt>
                <c:pt idx="5">
                  <c:v>1</c:v>
                </c:pt>
                <c:pt idx="6">
                  <c:v>1</c:v>
                </c:pt>
                <c:pt idx="7">
                  <c:v>1</c:v>
                </c:pt>
                <c:pt idx="8">
                  <c:v>6.5</c:v>
                </c:pt>
                <c:pt idx="9">
                  <c:v>1.5</c:v>
                </c:pt>
                <c:pt idx="10">
                  <c:v>1.5</c:v>
                </c:pt>
                <c:pt idx="11">
                  <c:v>1</c:v>
                </c:pt>
                <c:pt idx="12">
                  <c:v>1.5</c:v>
                </c:pt>
                <c:pt idx="13">
                  <c:v>1</c:v>
                </c:pt>
                <c:pt idx="14">
                  <c:v>2.5</c:v>
                </c:pt>
                <c:pt idx="15">
                  <c:v>8</c:v>
                </c:pt>
                <c:pt idx="16">
                  <c:v>1</c:v>
                </c:pt>
                <c:pt idx="17">
                  <c:v>1.2</c:v>
                </c:pt>
                <c:pt idx="18">
                  <c:v>5.5</c:v>
                </c:pt>
                <c:pt idx="19">
                  <c:v>1</c:v>
                </c:pt>
              </c:numCache>
            </c:numRef>
          </c:yVal>
          <c:smooth val="0"/>
          <c:extLst>
            <c:ext xmlns:c16="http://schemas.microsoft.com/office/drawing/2014/chart" uri="{C3380CC4-5D6E-409C-BE32-E72D297353CC}">
              <c16:uniqueId val="{00000000-567D-4827-8AA2-536950D32348}"/>
            </c:ext>
          </c:extLst>
        </c:ser>
        <c:dLbls>
          <c:showLegendKey val="0"/>
          <c:showVal val="0"/>
          <c:showCatName val="0"/>
          <c:showSerName val="0"/>
          <c:showPercent val="0"/>
          <c:showBubbleSize val="0"/>
        </c:dLbls>
        <c:axId val="1255464864"/>
        <c:axId val="1255463904"/>
      </c:scatterChart>
      <c:valAx>
        <c:axId val="12554648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solidFill>
                      <a:sysClr val="windowText" lastClr="000000"/>
                    </a:solidFill>
                    <a:effectLst/>
                  </a:rPr>
                  <a:t>Actual size (mm)</a:t>
                </a:r>
                <a:endParaRPr lang="en-GB" sz="1200">
                  <a:solidFill>
                    <a:sysClr val="windowText" lastClr="000000"/>
                  </a:solidFill>
                  <a:effectLst/>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5463904"/>
        <c:crosses val="autoZero"/>
        <c:crossBetween val="midCat"/>
      </c:valAx>
      <c:valAx>
        <c:axId val="12554639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000" b="0" i="0" u="none" strike="noStrike" baseline="0">
                    <a:solidFill>
                      <a:sysClr val="windowText" lastClr="000000"/>
                    </a:solidFill>
                    <a:effectLst/>
                  </a:rPr>
                  <a:t>Measured Values </a:t>
                </a:r>
                <a:r>
                  <a:rPr lang="en-GB" sz="1200" b="0" i="0" baseline="0">
                    <a:solidFill>
                      <a:sysClr val="windowText" lastClr="000000"/>
                    </a:solidFill>
                    <a:effectLst/>
                  </a:rPr>
                  <a:t> (mm)</a:t>
                </a:r>
                <a:endParaRPr lang="en-GB" sz="1200">
                  <a:solidFill>
                    <a:sysClr val="windowText" lastClr="000000"/>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5464864"/>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C)</a:t>
            </a:r>
            <a:endParaRPr lang="en-US">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2'!$E$1</c:f>
              <c:strCache>
                <c:ptCount val="1"/>
                <c:pt idx="0">
                  <c:v>Technician
C</c:v>
                </c:pt>
              </c:strCache>
            </c:strRef>
          </c:tx>
          <c:spPr>
            <a:ln w="1905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2'!$E$2:$E$21</c:f>
              <c:numCache>
                <c:formatCode>General</c:formatCode>
                <c:ptCount val="20"/>
                <c:pt idx="0">
                  <c:v>1.4</c:v>
                </c:pt>
                <c:pt idx="1">
                  <c:v>2.5</c:v>
                </c:pt>
                <c:pt idx="2">
                  <c:v>1.6</c:v>
                </c:pt>
                <c:pt idx="3">
                  <c:v>1.6</c:v>
                </c:pt>
                <c:pt idx="4">
                  <c:v>3</c:v>
                </c:pt>
                <c:pt idx="5">
                  <c:v>1</c:v>
                </c:pt>
                <c:pt idx="6">
                  <c:v>0.7</c:v>
                </c:pt>
                <c:pt idx="7">
                  <c:v>0.9</c:v>
                </c:pt>
                <c:pt idx="8">
                  <c:v>6.2</c:v>
                </c:pt>
                <c:pt idx="9">
                  <c:v>1.4</c:v>
                </c:pt>
                <c:pt idx="10">
                  <c:v>1.7</c:v>
                </c:pt>
                <c:pt idx="11">
                  <c:v>1.3</c:v>
                </c:pt>
                <c:pt idx="12">
                  <c:v>1.6</c:v>
                </c:pt>
                <c:pt idx="13">
                  <c:v>1</c:v>
                </c:pt>
                <c:pt idx="14">
                  <c:v>2.1</c:v>
                </c:pt>
                <c:pt idx="15">
                  <c:v>7</c:v>
                </c:pt>
                <c:pt idx="16">
                  <c:v>0.8</c:v>
                </c:pt>
                <c:pt idx="17">
                  <c:v>0.8</c:v>
                </c:pt>
                <c:pt idx="18">
                  <c:v>4.9000000000000004</c:v>
                </c:pt>
                <c:pt idx="19">
                  <c:v>0.5</c:v>
                </c:pt>
              </c:numCache>
            </c:numRef>
          </c:yVal>
          <c:smooth val="0"/>
          <c:extLst>
            <c:ext xmlns:c16="http://schemas.microsoft.com/office/drawing/2014/chart" uri="{C3380CC4-5D6E-409C-BE32-E72D297353CC}">
              <c16:uniqueId val="{00000000-CC83-45F4-86FF-04D5E791DFF2}"/>
            </c:ext>
          </c:extLst>
        </c:ser>
        <c:dLbls>
          <c:showLegendKey val="0"/>
          <c:showVal val="0"/>
          <c:showCatName val="0"/>
          <c:showSerName val="0"/>
          <c:showPercent val="0"/>
          <c:showBubbleSize val="0"/>
        </c:dLbls>
        <c:axId val="1346533536"/>
        <c:axId val="1705125152"/>
      </c:scatterChart>
      <c:valAx>
        <c:axId val="1346533536"/>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a:solidFill>
                      <a:sysClr val="windowText" lastClr="000000"/>
                    </a:solidFill>
                    <a:effectLst/>
                  </a:rPr>
                  <a:t>Actual</a:t>
                </a:r>
                <a:r>
                  <a:rPr lang="en-GB" sz="1200" baseline="0">
                    <a:solidFill>
                      <a:sysClr val="windowText" lastClr="000000"/>
                    </a:solidFill>
                    <a:effectLst/>
                  </a:rPr>
                  <a:t> size (mm)</a:t>
                </a:r>
                <a:endParaRPr lang="en-GB" sz="1200">
                  <a:solidFill>
                    <a:sysClr val="windowText" lastClr="000000"/>
                  </a:solidFill>
                  <a:effectLst/>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05125152"/>
        <c:crosses val="autoZero"/>
        <c:crossBetween val="midCat"/>
      </c:valAx>
      <c:valAx>
        <c:axId val="1705125152"/>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r>
                  <a:rPr lang="en-GB" sz="1200" b="0" i="0" baseline="0">
                    <a:solidFill>
                      <a:sysClr val="windowText" lastClr="000000"/>
                    </a:solidFill>
                    <a:effectLst/>
                  </a:rPr>
                  <a:t>Measured Values  (mm)</a:t>
                </a:r>
                <a:endParaRPr lang="en-GB" sz="1200">
                  <a:solidFill>
                    <a:sysClr val="windowText" lastClr="000000"/>
                  </a:solidFill>
                  <a:effectLst/>
                </a:endParaRPr>
              </a:p>
            </c:rich>
          </c:tx>
          <c:layout>
            <c:manualLayout>
              <c:xMode val="edge"/>
              <c:yMode val="edge"/>
              <c:x val="3.4127980823836918E-2"/>
              <c:y val="0.19850022838203596"/>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346533536"/>
        <c:crosses val="autoZero"/>
        <c:crossBetween val="midCat"/>
      </c:valAx>
      <c:spPr>
        <a:noFill/>
        <a:ln>
          <a:noFill/>
        </a:ln>
        <a:effectLst/>
      </c:spPr>
    </c:plotArea>
    <c:legend>
      <c:legendPos val="b"/>
      <c:layout>
        <c:manualLayout>
          <c:xMode val="edge"/>
          <c:yMode val="edge"/>
          <c:x val="0.16983641858640289"/>
          <c:y val="0.83819680114153272"/>
          <c:w val="0.66317093729229859"/>
          <c:h val="0.13303838705658966"/>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u="none" strike="noStrike" baseline="0">
                <a:solidFill>
                  <a:sysClr val="windowText" lastClr="000000"/>
                </a:solidFill>
                <a:effectLst/>
              </a:rPr>
              <a:t>Measured Values vs. Actual Size (Technician B)</a:t>
            </a:r>
            <a:endParaRPr lang="en-US">
              <a:solidFill>
                <a:sysClr val="windowText" lastClr="000000"/>
              </a:solidFill>
            </a:endParaRP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strRef>
              <c:f>'Task 2'!$C$1</c:f>
              <c:strCache>
                <c:ptCount val="1"/>
                <c:pt idx="0">
                  <c:v>Technician
A</c:v>
                </c:pt>
              </c:strCache>
            </c:strRef>
          </c:tx>
          <c:spPr>
            <a:ln w="25400" cap="rnd">
              <a:noFill/>
              <a:round/>
            </a:ln>
            <a:effectLst/>
          </c:spPr>
          <c:marker>
            <c:symbol val="circle"/>
            <c:size val="5"/>
            <c:spPr>
              <a:solidFill>
                <a:schemeClr val="accent1"/>
              </a:solidFill>
              <a:ln w="9525">
                <a:solidFill>
                  <a:schemeClr val="accent1"/>
                </a:solidFill>
              </a:ln>
              <a:effectLst/>
            </c:spPr>
          </c:marker>
          <c:trendline>
            <c:spPr>
              <a:ln w="19050" cap="rnd">
                <a:solidFill>
                  <a:schemeClr val="accent1"/>
                </a:solidFill>
                <a:prstDash val="sysDot"/>
              </a:ln>
              <a:effectLst/>
            </c:spPr>
            <c:trendlineType val="linear"/>
            <c:dispRSqr val="0"/>
            <c:dispEq val="0"/>
          </c:trendline>
          <c:xVal>
            <c:numRef>
              <c:f>'Task 2'!$B$2:$B$21</c:f>
              <c:numCache>
                <c:formatCode>General</c:formatCode>
                <c:ptCount val="20"/>
                <c:pt idx="0">
                  <c:v>0.7</c:v>
                </c:pt>
                <c:pt idx="1">
                  <c:v>2.1</c:v>
                </c:pt>
                <c:pt idx="2">
                  <c:v>1.1000000000000001</c:v>
                </c:pt>
                <c:pt idx="3">
                  <c:v>1.6</c:v>
                </c:pt>
                <c:pt idx="4">
                  <c:v>2.7</c:v>
                </c:pt>
                <c:pt idx="5">
                  <c:v>0.55000000000000004</c:v>
                </c:pt>
                <c:pt idx="6">
                  <c:v>0.27</c:v>
                </c:pt>
                <c:pt idx="7">
                  <c:v>0.4</c:v>
                </c:pt>
                <c:pt idx="8">
                  <c:v>6</c:v>
                </c:pt>
                <c:pt idx="9">
                  <c:v>1.1200000000000001</c:v>
                </c:pt>
                <c:pt idx="10">
                  <c:v>1.3</c:v>
                </c:pt>
                <c:pt idx="11">
                  <c:v>0.98</c:v>
                </c:pt>
                <c:pt idx="12">
                  <c:v>1.1499999999999999</c:v>
                </c:pt>
                <c:pt idx="13">
                  <c:v>0.52</c:v>
                </c:pt>
                <c:pt idx="14">
                  <c:v>1.8</c:v>
                </c:pt>
                <c:pt idx="15">
                  <c:v>7.5</c:v>
                </c:pt>
                <c:pt idx="16">
                  <c:v>0.28000000000000003</c:v>
                </c:pt>
                <c:pt idx="17">
                  <c:v>0.5</c:v>
                </c:pt>
                <c:pt idx="18">
                  <c:v>4.9000000000000004</c:v>
                </c:pt>
                <c:pt idx="19">
                  <c:v>0.25</c:v>
                </c:pt>
              </c:numCache>
            </c:numRef>
          </c:xVal>
          <c:yVal>
            <c:numRef>
              <c:f>'Task 2'!$C$2:$C$21</c:f>
              <c:numCache>
                <c:formatCode>General</c:formatCode>
                <c:ptCount val="20"/>
                <c:pt idx="0">
                  <c:v>1.5</c:v>
                </c:pt>
                <c:pt idx="1">
                  <c:v>1.8</c:v>
                </c:pt>
                <c:pt idx="2">
                  <c:v>2</c:v>
                </c:pt>
                <c:pt idx="3">
                  <c:v>0.8</c:v>
                </c:pt>
                <c:pt idx="4">
                  <c:v>3</c:v>
                </c:pt>
                <c:pt idx="5">
                  <c:v>1.2</c:v>
                </c:pt>
                <c:pt idx="6">
                  <c:v>1.2</c:v>
                </c:pt>
                <c:pt idx="7">
                  <c:v>0.5</c:v>
                </c:pt>
                <c:pt idx="8">
                  <c:v>5.5</c:v>
                </c:pt>
                <c:pt idx="9">
                  <c:v>0.5</c:v>
                </c:pt>
                <c:pt idx="10">
                  <c:v>2.1</c:v>
                </c:pt>
                <c:pt idx="11">
                  <c:v>1</c:v>
                </c:pt>
                <c:pt idx="12">
                  <c:v>1.8</c:v>
                </c:pt>
                <c:pt idx="13">
                  <c:v>1.5</c:v>
                </c:pt>
                <c:pt idx="14">
                  <c:v>2</c:v>
                </c:pt>
                <c:pt idx="15">
                  <c:v>6</c:v>
                </c:pt>
                <c:pt idx="16">
                  <c:v>1</c:v>
                </c:pt>
                <c:pt idx="17">
                  <c:v>0.9</c:v>
                </c:pt>
                <c:pt idx="18">
                  <c:v>4.5</c:v>
                </c:pt>
                <c:pt idx="19">
                  <c:v>0.5</c:v>
                </c:pt>
              </c:numCache>
            </c:numRef>
          </c:yVal>
          <c:smooth val="0"/>
          <c:extLst>
            <c:ext xmlns:c16="http://schemas.microsoft.com/office/drawing/2014/chart" uri="{C3380CC4-5D6E-409C-BE32-E72D297353CC}">
              <c16:uniqueId val="{00000001-0115-42B2-80D6-2D1C3C2D33D0}"/>
            </c:ext>
          </c:extLst>
        </c:ser>
        <c:dLbls>
          <c:showLegendKey val="0"/>
          <c:showVal val="0"/>
          <c:showCatName val="0"/>
          <c:showSerName val="0"/>
          <c:showPercent val="0"/>
          <c:showBubbleSize val="0"/>
        </c:dLbls>
        <c:axId val="1255464864"/>
        <c:axId val="1255463904"/>
      </c:scatterChart>
      <c:valAx>
        <c:axId val="1255464864"/>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solidFill>
                      <a:sysClr val="windowText" lastClr="000000"/>
                    </a:solidFill>
                  </a:rPr>
                  <a:t>Actual</a:t>
                </a:r>
                <a:r>
                  <a:rPr lang="en-GB" baseline="0">
                    <a:solidFill>
                      <a:sysClr val="windowText" lastClr="000000"/>
                    </a:solidFill>
                  </a:rPr>
                  <a:t> size (mm)</a:t>
                </a:r>
                <a:endParaRPr lang="en-GB">
                  <a:solidFill>
                    <a:sysClr val="windowText" lastClr="000000"/>
                  </a:solidFill>
                </a:endParaRP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5463904"/>
        <c:crosses val="autoZero"/>
        <c:crossBetween val="midCat"/>
      </c:valAx>
      <c:valAx>
        <c:axId val="1255463904"/>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sz="1200" b="0" i="0" baseline="0">
                    <a:solidFill>
                      <a:sysClr val="windowText" lastClr="000000"/>
                    </a:solidFill>
                    <a:effectLst/>
                  </a:rPr>
                  <a:t>Measured Values  (mm)</a:t>
                </a:r>
                <a:endParaRPr lang="en-GB" sz="1200">
                  <a:solidFill>
                    <a:sysClr val="windowText" lastClr="000000"/>
                  </a:solidFill>
                  <a:effectLst/>
                </a:endParaRP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55464864"/>
        <c:crosses val="autoZero"/>
        <c:crossBetween val="midCat"/>
      </c:valAx>
      <c:spPr>
        <a:noFill/>
        <a:ln>
          <a:noFill/>
        </a:ln>
        <a:effectLst/>
      </c:spPr>
    </c:plotArea>
    <c:legend>
      <c:legendPos val="b"/>
      <c:layout>
        <c:manualLayout>
          <c:xMode val="edge"/>
          <c:yMode val="edge"/>
          <c:x val="0.21919077410121918"/>
          <c:y val="0.84626100779620261"/>
          <c:w val="0.63661846820176471"/>
          <c:h val="0.12640780710639507"/>
        </c:manualLayout>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Ex1.xml><?xml version="1.0" encoding="utf-8"?>
<cx:chartSpace xmlns:a="http://schemas.openxmlformats.org/drawingml/2006/main" xmlns:r="http://schemas.openxmlformats.org/officeDocument/2006/relationships" xmlns:cx="http://schemas.microsoft.com/office/drawing/2014/chartex">
  <cx:chartData>
    <cx:data id="0">
      <cx:numDim type="val">
        <cx:f>_xlchart.v1.0</cx:f>
      </cx:numDim>
    </cx:data>
    <cx:data id="1">
      <cx:numDim type="val">
        <cx:f>_xlchart.v1.1</cx:f>
      </cx:numDim>
    </cx:data>
    <cx:data id="2">
      <cx:numDim type="val">
        <cx:f>_xlchart.v1.2</cx:f>
      </cx:numDim>
    </cx:data>
  </cx:chartData>
  <cx:chart>
    <cx:title pos="t" align="ctr" overlay="0">
      <cx:tx>
        <cx:rich>
          <a:bodyPr spcFirstLastPara="1" vertOverflow="ellipsis" horzOverflow="overflow" wrap="square" lIns="0" tIns="0" rIns="0" bIns="0" anchor="ctr" anchorCtr="1"/>
          <a:lstStyle/>
          <a:p>
            <a:pPr algn="ctr" rtl="0">
              <a:defRPr/>
            </a:pPr>
            <a:r>
              <a:rPr lang="en-GB" sz="14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Thickness Error Distribution</a:t>
            </a:r>
            <a:endParaRPr lang="en-US" sz="1400" b="0" i="0" u="none" strike="noStrike" baseline="0">
              <a:solidFill>
                <a:sysClr val="windowText" lastClr="000000"/>
              </a:solidFill>
              <a:latin typeface="Calibri" panose="020F0502020204030204"/>
            </a:endParaRPr>
          </a:p>
        </cx:rich>
      </cx:tx>
    </cx:title>
    <cx:plotArea>
      <cx:plotAreaRegion>
        <cx:series layoutId="clusteredColumn" uniqueId="{2A9080FA-A21B-4D35-9F5F-2CB381C6C9CC}" formatIdx="0">
          <cx:dataId val="0"/>
          <cx:layoutPr>
            <cx:binning intervalClosed="r"/>
          </cx:layoutPr>
        </cx:series>
        <cx:series layoutId="clusteredColumn" hidden="1" uniqueId="{12E05B2D-78FC-4FDF-BCE6-9E0F92FD8813}" formatIdx="1">
          <cx:dataId val="1"/>
          <cx:layoutPr>
            <cx:binning intervalClosed="r"/>
          </cx:layoutPr>
        </cx:series>
        <cx:series layoutId="clusteredColumn" hidden="1" uniqueId="{CEC8626B-E266-48C7-AEEF-0D7ACF6FFD1A}" formatIdx="2">
          <cx:dataId val="2"/>
          <cx:layoutPr>
            <cx:binning intervalClosed="r"/>
          </cx:layoutPr>
        </cx:series>
      </cx:plotAreaRegion>
      <cx:axis id="0">
        <cx:catScaling gapWidth="0"/>
        <cx:title>
          <cx:tx>
            <cx:rich>
              <a:bodyPr spcFirstLastPara="1" vertOverflow="ellipsis" horzOverflow="overflow" wrap="square" lIns="0" tIns="0" rIns="0" bIns="0" anchor="ctr" anchorCtr="1"/>
              <a:lstStyle/>
              <a:p>
                <a:pPr algn="ctr" rtl="0">
                  <a:defRPr/>
                </a:pPr>
                <a:r>
                  <a:rPr lang="en-GB" sz="9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Thickness Error (mm)</a:t>
                </a:r>
                <a:endParaRPr lang="en-US" sz="900" b="0" i="0" u="none" strike="noStrike" baseline="0">
                  <a:solidFill>
                    <a:sysClr val="windowText" lastClr="000000"/>
                  </a:solidFill>
                  <a:latin typeface="Calibri" panose="020F0502020204030204"/>
                </a:endParaRPr>
              </a:p>
            </cx:rich>
          </cx:tx>
        </cx:title>
        <cx:tickLabels/>
      </cx:axis>
      <cx:axis id="1">
        <cx:valScaling/>
        <cx:title>
          <cx:tx>
            <cx:rich>
              <a:bodyPr spcFirstLastPara="1" vertOverflow="ellipsis" horzOverflow="overflow" wrap="square" lIns="0" tIns="0" rIns="0" bIns="0" anchor="ctr" anchorCtr="1"/>
              <a:lstStyle/>
              <a:p>
                <a:pPr algn="ctr" rtl="0">
                  <a:defRPr/>
                </a:pPr>
                <a:r>
                  <a:rPr lang="en-GB" sz="900" b="0" i="0" u="none" strike="noStrike" baseline="0">
                    <a:solidFill>
                      <a:sysClr val="windowText" lastClr="000000"/>
                    </a:solidFill>
                    <a:effectLst/>
                    <a:latin typeface="Calibri" panose="020F0502020204030204"/>
                    <a:ea typeface="Calibri" panose="020F0502020204030204" pitchFamily="34" charset="0"/>
                    <a:cs typeface="Calibri" panose="020F0502020204030204" pitchFamily="34" charset="0"/>
                  </a:rPr>
                  <a:t>Frequency</a:t>
                </a:r>
                <a:endParaRPr lang="en-US" sz="900" b="0" i="0" u="none" strike="noStrike" baseline="0">
                  <a:solidFill>
                    <a:sysClr val="windowText" lastClr="000000"/>
                  </a:solidFill>
                  <a:latin typeface="Calibri" panose="020F0502020204030204"/>
                </a:endParaRPr>
              </a:p>
            </cx:rich>
          </cx:tx>
        </cx:title>
        <cx:majorGridlines/>
        <cx:tickLabels/>
      </cx:axis>
    </cx:plotArea>
  </cx:chart>
</cx: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366">
  <cs:axisTitle>
    <cs:lnRef idx="0"/>
    <cs:fillRef idx="0"/>
    <cs:effectRef idx="0"/>
    <cs:fontRef idx="minor">
      <a:schemeClr val="tx1">
        <a:lumMod val="65000"/>
        <a:lumOff val="35000"/>
      </a:schemeClr>
    </cs:fontRef>
    <cs:defRPr sz="9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cs:chartArea>
  <cs:dataLabel>
    <cs:lnRef idx="0"/>
    <cs:fillRef idx="0"/>
    <cs:effectRef idx="0"/>
    <cs:fontRef idx="minor">
      <a:schemeClr val="tx1">
        <a:lumMod val="65000"/>
        <a:lumOff val="35000"/>
      </a:schemeClr>
    </cs:fontRef>
    <cs:defRPr sz="9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solidFill>
    </cs:spPr>
  </cs:dataPoint>
  <cs:dataPoint3D>
    <cs:lnRef idx="0"/>
    <cs:fillRef idx="0">
      <cs:styleClr val="auto"/>
    </cs:fillRef>
    <cs:effectRef idx="0"/>
    <cs:fontRef idx="minor">
      <a:schemeClr val="tx1"/>
    </cs:fontRef>
    <cs:spPr>
      <a:solidFill>
        <a:schemeClr val="phClr"/>
      </a:solidFill>
    </cs:spPr>
  </cs:dataPoint3D>
  <cs:dataPointLine>
    <cs:lnRef idx="0">
      <cs:styleClr val="auto"/>
    </cs:lnRef>
    <cs:fillRef idx="0"/>
    <cs:effectRef idx="0"/>
    <cs:fontRef idx="minor">
      <a:schemeClr val="tx1"/>
    </cs:fontRef>
    <cs:spPr>
      <a:ln w="28575" cap="rnd">
        <a:solidFill>
          <a:schemeClr val="phClr"/>
        </a:solidFill>
        <a:round/>
      </a:ln>
    </cs:spPr>
  </cs:dataPointLine>
  <cs:dataPointMarker>
    <cs:lnRef idx="0"/>
    <cs:fillRef idx="0">
      <cs:styleClr val="auto"/>
    </cs:fillRef>
    <cs:effectRef idx="0"/>
    <cs:fontRef idx="minor">
      <a:schemeClr val="tx1"/>
    </cs:fontRef>
    <cs:spPr>
      <a:solidFill>
        <a:schemeClr val="phClr"/>
      </a:solidFill>
      <a:ln w="9525">
        <a:solidFill>
          <a:schemeClr val="lt1"/>
        </a:solidFill>
      </a:ln>
    </cs:spPr>
  </cs:dataPointMarker>
  <cs:dataPointMarkerLayout symbol="circle" size="5"/>
  <cs:dataPointWireframe>
    <cs:lnRef idx="0">
      <cs:styleClr val="auto"/>
    </cs:lnRef>
    <cs:fillRef idx="0"/>
    <cs:effectRef idx="0"/>
    <cs:fontRef idx="minor">
      <a:schemeClr val="tx1"/>
    </cs:fontRef>
    <cs:spPr>
      <a:ln w="2857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15000"/>
            <a:lumOff val="8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cs:seriesAxis>
  <cs:seriesLine>
    <cs:lnRef idx="0"/>
    <cs:fillRef idx="0"/>
    <cs:effectRef idx="0"/>
    <cs:fontRef idx="minor">
      <a:schemeClr val="tx1"/>
    </cs:fontRef>
    <cs:spPr>
      <a:ln w="9525" cap="flat">
        <a:solidFill>
          <a:srgbClr val="D9D9D9"/>
        </a:solidFill>
        <a:round/>
      </a:ln>
    </cs:spPr>
  </cs:seriesLine>
  <cs:title>
    <cs:lnRef idx="0"/>
    <cs:fillRef idx="0"/>
    <cs:effectRef idx="0"/>
    <cs:fontRef idx="minor">
      <a:schemeClr val="tx1">
        <a:lumMod val="65000"/>
        <a:lumOff val="35000"/>
      </a:schemeClr>
    </cs:fontRef>
    <cs:defRPr sz="1400"/>
  </cs:title>
  <cs:trendline>
    <cs:lnRef idx="0">
      <cs:styleClr val="auto"/>
    </cs:lnRef>
    <cs:fillRef idx="0"/>
    <cs:effectRef idx="0"/>
    <cs:fontRef idx="minor">
      <a:schemeClr val="tx1"/>
    </cs:fontRef>
    <cs:spPr>
      <a:ln w="19050" cap="rnd">
        <a:solidFill>
          <a:schemeClr val="phClr"/>
        </a:solidFill>
        <a:prstDash val="sysDash"/>
      </a:ln>
    </cs:spPr>
  </cs:trendline>
  <cs:trendlineLabel>
    <cs:lnRef idx="0"/>
    <cs:fillRef idx="0"/>
    <cs:effectRef idx="0"/>
    <cs:fontRef idx="minor">
      <a:schemeClr val="tx1">
        <a:lumMod val="65000"/>
        <a:lumOff val="35000"/>
      </a:schemeClr>
    </cs:fontRef>
    <cs:defRPr sz="9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cs:valueAxis>
  <cs:wall>
    <cs:lnRef idx="0"/>
    <cs:fillRef idx="0"/>
    <cs:effectRef idx="0"/>
    <cs:fontRef idx="minor">
      <a:schemeClr val="tx1"/>
    </cs:fontRef>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5.xml"/><Relationship Id="rId4" Type="http://schemas.microsoft.com/office/2014/relationships/chartEx" Target="../charts/chartEx1.xml"/></Relationships>
</file>

<file path=xl/drawings/drawing1.xml><?xml version="1.0" encoding="utf-8"?>
<xdr:wsDr xmlns:xdr="http://schemas.openxmlformats.org/drawingml/2006/spreadsheetDrawing" xmlns:a="http://schemas.openxmlformats.org/drawingml/2006/main">
  <xdr:twoCellAnchor>
    <xdr:from>
      <xdr:col>4</xdr:col>
      <xdr:colOff>566737</xdr:colOff>
      <xdr:row>4</xdr:row>
      <xdr:rowOff>100012</xdr:rowOff>
    </xdr:from>
    <xdr:to>
      <xdr:col>12</xdr:col>
      <xdr:colOff>261937</xdr:colOff>
      <xdr:row>18</xdr:row>
      <xdr:rowOff>176212</xdr:rowOff>
    </xdr:to>
    <xdr:graphicFrame macro="">
      <xdr:nvGraphicFramePr>
        <xdr:cNvPr id="3" name="Chart 2">
          <a:extLst>
            <a:ext uri="{FF2B5EF4-FFF2-40B4-BE49-F238E27FC236}">
              <a16:creationId xmlns:a16="http://schemas.microsoft.com/office/drawing/2014/main" id="{8C72F0BD-C8F5-9026-243D-D215D9B0096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302559</xdr:colOff>
      <xdr:row>25</xdr:row>
      <xdr:rowOff>52667</xdr:rowOff>
    </xdr:from>
    <xdr:to>
      <xdr:col>7</xdr:col>
      <xdr:colOff>266700</xdr:colOff>
      <xdr:row>42</xdr:row>
      <xdr:rowOff>128867</xdr:rowOff>
    </xdr:to>
    <xdr:graphicFrame macro="">
      <xdr:nvGraphicFramePr>
        <xdr:cNvPr id="2" name="Chart 1">
          <a:extLst>
            <a:ext uri="{FF2B5EF4-FFF2-40B4-BE49-F238E27FC236}">
              <a16:creationId xmlns:a16="http://schemas.microsoft.com/office/drawing/2014/main" id="{67449D52-CD29-5463-A038-39807110B27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207308</xdr:colOff>
      <xdr:row>15</xdr:row>
      <xdr:rowOff>96371</xdr:rowOff>
    </xdr:from>
    <xdr:to>
      <xdr:col>18</xdr:col>
      <xdr:colOff>543484</xdr:colOff>
      <xdr:row>29</xdr:row>
      <xdr:rowOff>172571</xdr:rowOff>
    </xdr:to>
    <xdr:graphicFrame macro="">
      <xdr:nvGraphicFramePr>
        <xdr:cNvPr id="9" name="Chart 8">
          <a:extLst>
            <a:ext uri="{FF2B5EF4-FFF2-40B4-BE49-F238E27FC236}">
              <a16:creationId xmlns:a16="http://schemas.microsoft.com/office/drawing/2014/main" id="{A85E7317-BAE2-DAE6-8366-708839A8405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240924</xdr:colOff>
      <xdr:row>31</xdr:row>
      <xdr:rowOff>62753</xdr:rowOff>
    </xdr:from>
    <xdr:to>
      <xdr:col>18</xdr:col>
      <xdr:colOff>470645</xdr:colOff>
      <xdr:row>45</xdr:row>
      <xdr:rowOff>44823</xdr:rowOff>
    </xdr:to>
    <xdr:graphicFrame macro="">
      <xdr:nvGraphicFramePr>
        <xdr:cNvPr id="10" name="Chart 9">
          <a:extLst>
            <a:ext uri="{FF2B5EF4-FFF2-40B4-BE49-F238E27FC236}">
              <a16:creationId xmlns:a16="http://schemas.microsoft.com/office/drawing/2014/main" id="{A7D4532A-692F-2623-7EAE-2FB64F5BEF6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229718</xdr:colOff>
      <xdr:row>46</xdr:row>
      <xdr:rowOff>118786</xdr:rowOff>
    </xdr:from>
    <xdr:to>
      <xdr:col>6</xdr:col>
      <xdr:colOff>756395</xdr:colOff>
      <xdr:row>61</xdr:row>
      <xdr:rowOff>4486</xdr:rowOff>
    </xdr:to>
    <mc:AlternateContent xmlns:mc="http://schemas.openxmlformats.org/markup-compatibility/2006">
      <mc:Choice xmlns:cx1="http://schemas.microsoft.com/office/drawing/2015/9/8/chartex" Requires="cx1">
        <xdr:graphicFrame macro="">
          <xdr:nvGraphicFramePr>
            <xdr:cNvPr id="11" name="Chart 10">
              <a:extLst>
                <a:ext uri="{FF2B5EF4-FFF2-40B4-BE49-F238E27FC236}">
                  <a16:creationId xmlns:a16="http://schemas.microsoft.com/office/drawing/2014/main" id="{DD41585C-511E-6354-E268-F568F07AFAB8}"/>
                </a:ext>
              </a:extLst>
            </xdr:cNvPr>
            <xdr:cNvGraphicFramePr/>
          </xdr:nvGraphicFramePr>
          <xdr:xfrm>
            <a:off x="0" y="0"/>
            <a:ext cx="0" cy="0"/>
          </xdr:xfrm>
          <a:graphic>
            <a:graphicData uri="http://schemas.microsoft.com/office/drawing/2014/chartex">
              <cx:chart xmlns:cx="http://schemas.microsoft.com/office/drawing/2014/chartex" xmlns:r="http://schemas.openxmlformats.org/officeDocument/2006/relationships" r:id="rId4"/>
            </a:graphicData>
          </a:graphic>
        </xdr:graphicFrame>
      </mc:Choice>
      <mc:Fallback>
        <xdr:sp macro="" textlink="">
          <xdr:nvSpPr>
            <xdr:cNvPr id="0" name=""/>
            <xdr:cNvSpPr>
              <a:spLocks noTextEdit="1"/>
            </xdr:cNvSpPr>
          </xdr:nvSpPr>
          <xdr:spPr>
            <a:xfrm>
              <a:off x="1410818" y="9110386"/>
              <a:ext cx="4565277" cy="2743200"/>
            </a:xfrm>
            <a:prstGeom prst="rect">
              <a:avLst/>
            </a:prstGeom>
            <a:solidFill>
              <a:prstClr val="white"/>
            </a:solidFill>
            <a:ln w="1">
              <a:solidFill>
                <a:prstClr val="green"/>
              </a:solidFill>
            </a:ln>
          </xdr:spPr>
          <xdr:txBody>
            <a:bodyPr vertOverflow="clip" horzOverflow="clip"/>
            <a:lstStyle/>
            <a:p>
              <a:r>
                <a:rPr lang="en-GB" sz="1100"/>
                <a:t>This chart isn't available in your version of Excel.
Editing this shape or saving this workbook into a different file format will permanently break the chart.</a:t>
              </a:r>
            </a:p>
          </xdr:txBody>
        </xdr:sp>
      </mc:Fallback>
    </mc:AlternateContent>
    <xdr:clientData/>
  </xdr:twoCellAnchor>
  <xdr:twoCellAnchor>
    <xdr:from>
      <xdr:col>18</xdr:col>
      <xdr:colOff>549089</xdr:colOff>
      <xdr:row>0</xdr:row>
      <xdr:rowOff>89647</xdr:rowOff>
    </xdr:from>
    <xdr:to>
      <xdr:col>24</xdr:col>
      <xdr:colOff>470648</xdr:colOff>
      <xdr:row>12</xdr:row>
      <xdr:rowOff>179295</xdr:rowOff>
    </xdr:to>
    <xdr:sp macro="" textlink="">
      <xdr:nvSpPr>
        <xdr:cNvPr id="17" name="TextBox 16">
          <a:extLst>
            <a:ext uri="{FF2B5EF4-FFF2-40B4-BE49-F238E27FC236}">
              <a16:creationId xmlns:a16="http://schemas.microsoft.com/office/drawing/2014/main" id="{F7FAB84C-81CB-5C93-9016-19D36E828D0E}"/>
            </a:ext>
          </a:extLst>
        </xdr:cNvPr>
        <xdr:cNvSpPr txBox="1"/>
      </xdr:nvSpPr>
      <xdr:spPr>
        <a:xfrm>
          <a:off x="15083118" y="89647"/>
          <a:ext cx="3552265" cy="2566148"/>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lang="en-GB" sz="1400">
              <a:solidFill>
                <a:schemeClr val="dk1"/>
              </a:solidFill>
              <a:effectLst/>
              <a:latin typeface="+mn-lt"/>
              <a:ea typeface="+mn-ea"/>
              <a:cs typeface="+mn-cs"/>
            </a:rPr>
            <a:t>These 3 graph's shows a scatter plot of the measured values (y-axis) against the actual size values (x-axis). Points represent material samples, with x indicating actual size and y indicating measured size. The diagonal line represents perfect agreement. Points close to it are more accurate. Points above the line indicate overestimation while below indicate underestimation. The scatter plot visually represents accuracy and variability of measurements by the three technicians.</a:t>
          </a:r>
        </a:p>
        <a:p>
          <a:endParaRPr lang="en-GB" sz="1400"/>
        </a:p>
      </xdr:txBody>
    </xdr:sp>
    <xdr:clientData/>
  </xdr:twoCellAnchor>
  <xdr:twoCellAnchor>
    <xdr:from>
      <xdr:col>11</xdr:col>
      <xdr:colOff>212912</xdr:colOff>
      <xdr:row>0</xdr:row>
      <xdr:rowOff>89647</xdr:rowOff>
    </xdr:from>
    <xdr:to>
      <xdr:col>18</xdr:col>
      <xdr:colOff>549088</xdr:colOff>
      <xdr:row>14</xdr:row>
      <xdr:rowOff>20171</xdr:rowOff>
    </xdr:to>
    <xdr:graphicFrame macro="">
      <xdr:nvGraphicFramePr>
        <xdr:cNvPr id="19" name="Chart 18">
          <a:extLst>
            <a:ext uri="{FF2B5EF4-FFF2-40B4-BE49-F238E27FC236}">
              <a16:creationId xmlns:a16="http://schemas.microsoft.com/office/drawing/2014/main" id="{3B75C9C8-55DC-4DE5-95C2-F310C56E31F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6</xdr:col>
      <xdr:colOff>773206</xdr:colOff>
      <xdr:row>46</xdr:row>
      <xdr:rowOff>134470</xdr:rowOff>
    </xdr:from>
    <xdr:to>
      <xdr:col>9</xdr:col>
      <xdr:colOff>224117</xdr:colOff>
      <xdr:row>52</xdr:row>
      <xdr:rowOff>56029</xdr:rowOff>
    </xdr:to>
    <xdr:sp macro="" textlink="">
      <xdr:nvSpPr>
        <xdr:cNvPr id="20" name="TextBox 19">
          <a:extLst>
            <a:ext uri="{FF2B5EF4-FFF2-40B4-BE49-F238E27FC236}">
              <a16:creationId xmlns:a16="http://schemas.microsoft.com/office/drawing/2014/main" id="{6684FD5B-4990-6D4A-0827-7FFAF0C6FAEE}"/>
            </a:ext>
          </a:extLst>
        </xdr:cNvPr>
        <xdr:cNvSpPr txBox="1"/>
      </xdr:nvSpPr>
      <xdr:spPr>
        <a:xfrm>
          <a:off x="5995147" y="9132794"/>
          <a:ext cx="3316941" cy="10645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i="0">
              <a:solidFill>
                <a:schemeClr val="dk1"/>
              </a:solidFill>
              <a:effectLst/>
              <a:latin typeface="+mn-lt"/>
              <a:ea typeface="+mn-ea"/>
              <a:cs typeface="+mn-cs"/>
            </a:rPr>
            <a:t>This graph shows the frequency of measurement errors made by technician</a:t>
          </a:r>
          <a:r>
            <a:rPr lang="en-GB" sz="1200" b="0" i="0" baseline="0">
              <a:solidFill>
                <a:schemeClr val="dk1"/>
              </a:solidFill>
              <a:effectLst/>
              <a:latin typeface="+mn-lt"/>
              <a:ea typeface="+mn-ea"/>
              <a:cs typeface="+mn-cs"/>
            </a:rPr>
            <a:t>s</a:t>
          </a:r>
          <a:r>
            <a:rPr lang="en-GB" sz="1200" b="0" i="0">
              <a:solidFill>
                <a:schemeClr val="dk1"/>
              </a:solidFill>
              <a:effectLst/>
              <a:latin typeface="+mn-lt"/>
              <a:ea typeface="+mn-ea"/>
              <a:cs typeface="+mn-cs"/>
            </a:rPr>
            <a:t>. The x-axis displays the range of measurement errors while the y-axis displays the frequency or count of measurements with those errors</a:t>
          </a:r>
          <a:endParaRPr lang="en-GB" sz="1200"/>
        </a:p>
      </xdr:txBody>
    </xdr:sp>
    <xdr:clientData/>
  </xdr:twoCellAnchor>
  <xdr:twoCellAnchor>
    <xdr:from>
      <xdr:col>7</xdr:col>
      <xdr:colOff>268942</xdr:colOff>
      <xdr:row>25</xdr:row>
      <xdr:rowOff>56029</xdr:rowOff>
    </xdr:from>
    <xdr:to>
      <xdr:col>9</xdr:col>
      <xdr:colOff>313766</xdr:colOff>
      <xdr:row>33</xdr:row>
      <xdr:rowOff>168088</xdr:rowOff>
    </xdr:to>
    <xdr:sp macro="" textlink="">
      <xdr:nvSpPr>
        <xdr:cNvPr id="21" name="TextBox 20">
          <a:extLst>
            <a:ext uri="{FF2B5EF4-FFF2-40B4-BE49-F238E27FC236}">
              <a16:creationId xmlns:a16="http://schemas.microsoft.com/office/drawing/2014/main" id="{63589195-20FB-7462-4183-BFC12EF3C3AF}"/>
            </a:ext>
          </a:extLst>
        </xdr:cNvPr>
        <xdr:cNvSpPr txBox="1"/>
      </xdr:nvSpPr>
      <xdr:spPr>
        <a:xfrm>
          <a:off x="6667501" y="5053853"/>
          <a:ext cx="2734236" cy="163605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0" i="0">
              <a:solidFill>
                <a:schemeClr val="dk1"/>
              </a:solidFill>
              <a:effectLst/>
              <a:latin typeface="+mn-lt"/>
              <a:ea typeface="+mn-ea"/>
              <a:cs typeface="+mn-cs"/>
            </a:rPr>
            <a:t>This graph compares the relationship between the actual size of the material samples and the measurements taken by the three individual technicians. Each point on the graph represents a sample, with the x-axis representing the actual size and the y-axis representing the measured value.</a:t>
          </a:r>
          <a:endParaRPr lang="en-GB" sz="1200"/>
        </a:p>
      </xdr:txBody>
    </xdr:sp>
    <xdr:clientData/>
  </xdr:twoCellAnchor>
  <xdr:twoCellAnchor>
    <xdr:from>
      <xdr:col>19</xdr:col>
      <xdr:colOff>347382</xdr:colOff>
      <xdr:row>19</xdr:row>
      <xdr:rowOff>11206</xdr:rowOff>
    </xdr:from>
    <xdr:to>
      <xdr:col>27</xdr:col>
      <xdr:colOff>324971</xdr:colOff>
      <xdr:row>44</xdr:row>
      <xdr:rowOff>11205</xdr:rowOff>
    </xdr:to>
    <xdr:sp macro="" textlink="">
      <xdr:nvSpPr>
        <xdr:cNvPr id="3" name="TextBox 2">
          <a:extLst>
            <a:ext uri="{FF2B5EF4-FFF2-40B4-BE49-F238E27FC236}">
              <a16:creationId xmlns:a16="http://schemas.microsoft.com/office/drawing/2014/main" id="{E817D14A-3E3B-BA7C-7BA3-04F15E2594D7}"/>
            </a:ext>
          </a:extLst>
        </xdr:cNvPr>
        <xdr:cNvSpPr txBox="1"/>
      </xdr:nvSpPr>
      <xdr:spPr>
        <a:xfrm>
          <a:off x="15486529" y="3821206"/>
          <a:ext cx="4818530" cy="480732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200" b="1" u="sng">
              <a:solidFill>
                <a:schemeClr val="dk1"/>
              </a:solidFill>
              <a:effectLst/>
              <a:latin typeface="+mn-lt"/>
              <a:ea typeface="+mn-ea"/>
              <a:cs typeface="+mn-cs"/>
            </a:rPr>
            <a:t>Which operator performed best and why?</a:t>
          </a:r>
          <a:endParaRPr lang="en-GB" sz="1200">
            <a:solidFill>
              <a:schemeClr val="dk1"/>
            </a:solidFill>
            <a:effectLst/>
            <a:latin typeface="+mn-lt"/>
            <a:ea typeface="+mn-ea"/>
            <a:cs typeface="+mn-cs"/>
          </a:endParaRPr>
        </a:p>
        <a:p>
          <a:r>
            <a:rPr lang="en-GB" sz="1200">
              <a:solidFill>
                <a:schemeClr val="dk1"/>
              </a:solidFill>
              <a:effectLst/>
              <a:latin typeface="+mn-lt"/>
              <a:ea typeface="+mn-ea"/>
              <a:cs typeface="+mn-cs"/>
            </a:rPr>
            <a:t>After analysing the data on the mean, range, and scatter plot analysis, Technician A performed the best. Technician A had the smallest range and the smallest standard deviation, indicating that their measurements were more accurate and consistent than those of Technicians B and C. Technician A's scatter plot illustrates that their measurements are more tightly clustered around the actual size, indicating greater accuracy.</a:t>
          </a:r>
        </a:p>
        <a:p>
          <a:r>
            <a:rPr lang="en-GB" sz="1200" b="1" u="sng">
              <a:solidFill>
                <a:schemeClr val="dk1"/>
              </a:solidFill>
              <a:effectLst/>
              <a:latin typeface="+mn-lt"/>
              <a:ea typeface="+mn-ea"/>
              <a:cs typeface="+mn-cs"/>
            </a:rPr>
            <a:t>Which operator performed worst and why?</a:t>
          </a:r>
          <a:endParaRPr lang="en-GB" sz="1200">
            <a:solidFill>
              <a:schemeClr val="dk1"/>
            </a:solidFill>
            <a:effectLst/>
            <a:latin typeface="+mn-lt"/>
            <a:ea typeface="+mn-ea"/>
            <a:cs typeface="+mn-cs"/>
          </a:endParaRPr>
        </a:p>
        <a:p>
          <a:r>
            <a:rPr lang="en-GB" sz="1200">
              <a:solidFill>
                <a:schemeClr val="dk1"/>
              </a:solidFill>
              <a:effectLst/>
              <a:latin typeface="+mn-lt"/>
              <a:ea typeface="+mn-ea"/>
              <a:cs typeface="+mn-cs"/>
            </a:rPr>
            <a:t>Technician C was the worst overall. Technician C had the largest range and the largest standard deviation. This shows that their measurements were the least accurate and consistent among all three technicians. Technician C's scatter plot shows that their measurements are the most spread out and furthest from the actual size, displaying the least accuracy.</a:t>
          </a:r>
        </a:p>
        <a:p>
          <a:r>
            <a:rPr lang="en-GB" sz="1200" b="1" u="none" strike="noStrike">
              <a:solidFill>
                <a:schemeClr val="dk1"/>
              </a:solidFill>
              <a:effectLst/>
              <a:latin typeface="+mn-lt"/>
              <a:ea typeface="+mn-ea"/>
              <a:cs typeface="+mn-cs"/>
            </a:rPr>
            <a:t> </a:t>
          </a:r>
          <a:endParaRPr lang="en-GB" sz="1200">
            <a:solidFill>
              <a:schemeClr val="dk1"/>
            </a:solidFill>
            <a:effectLst/>
            <a:latin typeface="+mn-lt"/>
            <a:ea typeface="+mn-ea"/>
            <a:cs typeface="+mn-cs"/>
          </a:endParaRPr>
        </a:p>
        <a:p>
          <a:r>
            <a:rPr lang="en-GB" sz="1200" b="1" u="sng">
              <a:solidFill>
                <a:schemeClr val="dk1"/>
              </a:solidFill>
              <a:effectLst/>
              <a:latin typeface="+mn-lt"/>
              <a:ea typeface="+mn-ea"/>
              <a:cs typeface="+mn-cs"/>
            </a:rPr>
            <a:t>Are there any similarities/differences between the operators?</a:t>
          </a:r>
          <a:endParaRPr lang="en-GB" sz="1200">
            <a:solidFill>
              <a:schemeClr val="dk1"/>
            </a:solidFill>
            <a:effectLst/>
            <a:latin typeface="+mn-lt"/>
            <a:ea typeface="+mn-ea"/>
            <a:cs typeface="+mn-cs"/>
          </a:endParaRPr>
        </a:p>
        <a:p>
          <a:r>
            <a:rPr lang="en-GB" sz="1200">
              <a:solidFill>
                <a:schemeClr val="dk1"/>
              </a:solidFill>
              <a:effectLst/>
              <a:latin typeface="+mn-lt"/>
              <a:ea typeface="+mn-ea"/>
              <a:cs typeface="+mn-cs"/>
            </a:rPr>
            <a:t>Technician A had the smallest mean measurement error and range. This shows that their measurements were the most accurate and consistent. Technician B had a larger range than Technician A but a smaller range than Technician C. Technician B's measurements were mostly consistent, however there were some large measurement errors that contributed to the larger range. Technician C had the largest mean measurement error and range, this illustrated that their measurements were the least accurate and consistent among all three technicians.</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8836B8-7E9D-4902-8362-60C1B177011D}">
  <dimension ref="A1:B9"/>
  <sheetViews>
    <sheetView workbookViewId="0"/>
  </sheetViews>
  <sheetFormatPr defaultRowHeight="15" x14ac:dyDescent="0.25"/>
  <cols>
    <col min="1" max="1" width="38.140625" bestFit="1" customWidth="1"/>
  </cols>
  <sheetData>
    <row r="1" spans="1:2" x14ac:dyDescent="0.25">
      <c r="A1" s="20" t="s">
        <v>0</v>
      </c>
      <c r="B1" s="7">
        <v>400</v>
      </c>
    </row>
    <row r="2" spans="1:2" x14ac:dyDescent="0.25">
      <c r="A2" s="21" t="s">
        <v>1</v>
      </c>
      <c r="B2" s="7">
        <v>66.66</v>
      </c>
    </row>
    <row r="3" spans="1:2" x14ac:dyDescent="0.25">
      <c r="A3" s="20" t="s">
        <v>2</v>
      </c>
      <c r="B3" s="7">
        <v>0</v>
      </c>
    </row>
    <row r="4" spans="1:2" x14ac:dyDescent="0.25">
      <c r="A4" s="20" t="s">
        <v>3</v>
      </c>
      <c r="B4" s="7">
        <v>66.66</v>
      </c>
    </row>
    <row r="5" spans="1:2" x14ac:dyDescent="0.25">
      <c r="A5" s="20" t="s">
        <v>4</v>
      </c>
      <c r="B5" s="8">
        <f>((B4^2-B3^2)/(2*B1))</f>
        <v>5.5544444999999998</v>
      </c>
    </row>
    <row r="6" spans="1:2" x14ac:dyDescent="0.25">
      <c r="A6" s="20" t="s">
        <v>8</v>
      </c>
      <c r="B6" s="9">
        <f>((B4-B3)/B5)</f>
        <v>12.001200120012001</v>
      </c>
    </row>
    <row r="7" spans="1:2" x14ac:dyDescent="0.25">
      <c r="A7" s="20" t="s">
        <v>5</v>
      </c>
      <c r="B7" s="7">
        <v>5</v>
      </c>
    </row>
    <row r="8" spans="1:2" x14ac:dyDescent="0.25">
      <c r="A8" s="20" t="s">
        <v>6</v>
      </c>
      <c r="B8" s="7">
        <f>(B2^2-B3^2)/(2*B7)</f>
        <v>444.35555999999997</v>
      </c>
    </row>
    <row r="9" spans="1:2" x14ac:dyDescent="0.25">
      <c r="A9" s="20" t="s">
        <v>7</v>
      </c>
      <c r="B9" s="7">
        <f>((B4-B3)/B7)</f>
        <v>13.331999999999999</v>
      </c>
    </row>
  </sheetData>
  <conditionalFormatting sqref="B10">
    <cfRule type="expression" dxfId="2" priority="1">
      <formula>AND(B9+$B$10&gt;=12,B9&lt;=17)</formula>
    </cfRule>
    <cfRule type="expression" dxfId="1" priority="2">
      <formula>B9&lt;12</formula>
    </cfRule>
    <cfRule type="expression" dxfId="0" priority="3">
      <formula>B9&gt;17</formula>
    </cfRule>
  </conditionalFormatting>
  <dataValidations xWindow="326" yWindow="372" count="1">
    <dataValidation type="whole" allowBlank="1" showInputMessage="1" showErrorMessage="1" errorTitle="Value must be between 1 and 10" error="Value must be between 1 and 10" promptTitle="Enter a value between 1 and 10" prompt="Enter a value between 1 and 10" sqref="B7" xr:uid="{8FDD3F81-67E2-4DFC-9475-3BC189E6CE20}">
      <formula1>1</formula1>
      <formula2>10</formula2>
    </dataValidation>
  </dataValidation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0EF67-2DF3-4EA2-91DD-0F9B1A02AC65}">
  <dimension ref="A1:H24"/>
  <sheetViews>
    <sheetView tabSelected="1" topLeftCell="A3" zoomScale="85" zoomScaleNormal="85" workbookViewId="0">
      <selection activeCell="V50" sqref="V50"/>
    </sheetView>
  </sheetViews>
  <sheetFormatPr defaultRowHeight="15" x14ac:dyDescent="0.25"/>
  <cols>
    <col min="1" max="1" width="17.7109375" bestFit="1" customWidth="1"/>
    <col min="2" max="2" width="6.85546875" bestFit="1" customWidth="1"/>
    <col min="3" max="3" width="12.42578125" customWidth="1"/>
    <col min="4" max="4" width="12.7109375" bestFit="1" customWidth="1"/>
    <col min="5" max="5" width="11" bestFit="1" customWidth="1"/>
    <col min="6" max="7" width="17.5703125" bestFit="1" customWidth="1"/>
    <col min="8" max="8" width="31.28515625" bestFit="1" customWidth="1"/>
  </cols>
  <sheetData>
    <row r="1" spans="1:8" ht="30" x14ac:dyDescent="0.25">
      <c r="A1" s="16" t="s">
        <v>9</v>
      </c>
      <c r="B1" s="17" t="s">
        <v>10</v>
      </c>
      <c r="C1" s="17" t="s">
        <v>11</v>
      </c>
      <c r="D1" s="16" t="s">
        <v>12</v>
      </c>
      <c r="E1" s="17" t="s">
        <v>13</v>
      </c>
      <c r="F1" s="17" t="s">
        <v>19</v>
      </c>
      <c r="G1" s="17" t="s">
        <v>15</v>
      </c>
      <c r="H1" s="18" t="s">
        <v>14</v>
      </c>
    </row>
    <row r="2" spans="1:8" x14ac:dyDescent="0.25">
      <c r="A2" s="19">
        <v>1</v>
      </c>
      <c r="B2" s="1">
        <v>0.7</v>
      </c>
      <c r="C2" s="1">
        <v>1.5</v>
      </c>
      <c r="D2" s="1">
        <v>1</v>
      </c>
      <c r="E2" s="1">
        <v>1.4</v>
      </c>
      <c r="F2" s="1">
        <f>B2-C$2</f>
        <v>-0.8</v>
      </c>
      <c r="G2" s="1">
        <f>B2-E$2</f>
        <v>-0.7</v>
      </c>
      <c r="H2" s="1">
        <f>B2-E$2</f>
        <v>-0.7</v>
      </c>
    </row>
    <row r="3" spans="1:8" x14ac:dyDescent="0.25">
      <c r="A3" s="19">
        <v>2</v>
      </c>
      <c r="B3" s="1">
        <v>2.1</v>
      </c>
      <c r="C3" s="1">
        <v>1.8</v>
      </c>
      <c r="D3" s="1">
        <v>2</v>
      </c>
      <c r="E3" s="1">
        <v>2.5</v>
      </c>
      <c r="F3" s="1">
        <f>B3-C$3</f>
        <v>0.30000000000000004</v>
      </c>
      <c r="G3" s="1">
        <f>B3-E$3</f>
        <v>-0.39999999999999991</v>
      </c>
      <c r="H3" s="1">
        <f>B3-E$3</f>
        <v>-0.39999999999999991</v>
      </c>
    </row>
    <row r="4" spans="1:8" x14ac:dyDescent="0.25">
      <c r="A4" s="19">
        <v>3</v>
      </c>
      <c r="B4" s="1">
        <v>1.1000000000000001</v>
      </c>
      <c r="C4" s="1">
        <v>2</v>
      </c>
      <c r="D4" s="1">
        <v>2</v>
      </c>
      <c r="E4" s="1">
        <v>1.6</v>
      </c>
      <c r="F4" s="1">
        <f>C4-B$25</f>
        <v>2</v>
      </c>
      <c r="G4" s="1">
        <f>B4-E$4</f>
        <v>-0.5</v>
      </c>
      <c r="H4" s="1">
        <f>B4-E$4</f>
        <v>-0.5</v>
      </c>
    </row>
    <row r="5" spans="1:8" x14ac:dyDescent="0.25">
      <c r="A5" s="19">
        <v>4</v>
      </c>
      <c r="B5" s="1">
        <v>1.6</v>
      </c>
      <c r="C5" s="1">
        <v>0.8</v>
      </c>
      <c r="D5" s="1">
        <v>2</v>
      </c>
      <c r="E5" s="1">
        <v>1.6</v>
      </c>
      <c r="F5" s="1">
        <f>B5-C$5</f>
        <v>0.8</v>
      </c>
      <c r="G5" s="1">
        <f>B5-E$5</f>
        <v>0</v>
      </c>
      <c r="H5" s="1">
        <f>B5-E$5</f>
        <v>0</v>
      </c>
    </row>
    <row r="6" spans="1:8" x14ac:dyDescent="0.25">
      <c r="A6" s="19">
        <v>5</v>
      </c>
      <c r="B6" s="1">
        <v>2.7</v>
      </c>
      <c r="C6" s="1">
        <v>3</v>
      </c>
      <c r="D6" s="1">
        <v>3.5</v>
      </c>
      <c r="E6" s="1">
        <v>3</v>
      </c>
      <c r="F6" s="1">
        <f>B6-C$6</f>
        <v>-0.29999999999999982</v>
      </c>
      <c r="G6" s="1">
        <f>B6-E$6</f>
        <v>-0.29999999999999982</v>
      </c>
      <c r="H6" s="1">
        <f>B6-E$6</f>
        <v>-0.29999999999999982</v>
      </c>
    </row>
    <row r="7" spans="1:8" x14ac:dyDescent="0.25">
      <c r="A7" s="19">
        <v>6</v>
      </c>
      <c r="B7" s="1">
        <v>0.55000000000000004</v>
      </c>
      <c r="C7" s="1">
        <v>1.2</v>
      </c>
      <c r="D7" s="1">
        <v>1</v>
      </c>
      <c r="E7" s="1">
        <v>1</v>
      </c>
      <c r="F7" s="1">
        <f>B7-C$7</f>
        <v>-0.64999999999999991</v>
      </c>
      <c r="G7" s="1">
        <f>B7-E$7</f>
        <v>-0.44999999999999996</v>
      </c>
      <c r="H7" s="1">
        <f>B7-E$7</f>
        <v>-0.44999999999999996</v>
      </c>
    </row>
    <row r="8" spans="1:8" x14ac:dyDescent="0.25">
      <c r="A8" s="19">
        <v>7</v>
      </c>
      <c r="B8" s="1">
        <v>0.27</v>
      </c>
      <c r="C8" s="1">
        <v>1.2</v>
      </c>
      <c r="D8" s="1">
        <v>1</v>
      </c>
      <c r="E8" s="1">
        <v>0.7</v>
      </c>
      <c r="F8" s="1">
        <f>B8-C$8</f>
        <v>-0.92999999999999994</v>
      </c>
      <c r="G8" s="1">
        <f>B8-E$8</f>
        <v>-0.42999999999999994</v>
      </c>
      <c r="H8" s="1">
        <f>B8-E$8</f>
        <v>-0.42999999999999994</v>
      </c>
    </row>
    <row r="9" spans="1:8" x14ac:dyDescent="0.25">
      <c r="A9" s="19">
        <v>8</v>
      </c>
      <c r="B9" s="1">
        <v>0.4</v>
      </c>
      <c r="C9" s="1">
        <v>0.5</v>
      </c>
      <c r="D9" s="1">
        <v>1</v>
      </c>
      <c r="E9" s="1">
        <v>0.9</v>
      </c>
      <c r="F9" s="1">
        <f>B9-C$9</f>
        <v>-9.9999999999999978E-2</v>
      </c>
      <c r="G9" s="1">
        <f>B9-E$9</f>
        <v>-0.5</v>
      </c>
      <c r="H9" s="1">
        <f>B9-E$9</f>
        <v>-0.5</v>
      </c>
    </row>
    <row r="10" spans="1:8" x14ac:dyDescent="0.25">
      <c r="A10" s="19">
        <v>9</v>
      </c>
      <c r="B10" s="1">
        <v>6</v>
      </c>
      <c r="C10" s="1">
        <v>5.5</v>
      </c>
      <c r="D10" s="1">
        <v>6.5</v>
      </c>
      <c r="E10" s="1">
        <v>6.2</v>
      </c>
      <c r="F10" s="1">
        <f>B10-C$10</f>
        <v>0.5</v>
      </c>
      <c r="G10" s="1">
        <f>B10-E$10</f>
        <v>-0.20000000000000018</v>
      </c>
      <c r="H10" s="1">
        <f>B10-E$10</f>
        <v>-0.20000000000000018</v>
      </c>
    </row>
    <row r="11" spans="1:8" x14ac:dyDescent="0.25">
      <c r="A11" s="19">
        <v>10</v>
      </c>
      <c r="B11" s="1">
        <v>1.1200000000000001</v>
      </c>
      <c r="C11" s="1">
        <v>0.5</v>
      </c>
      <c r="D11" s="1">
        <v>1.5</v>
      </c>
      <c r="E11" s="1">
        <v>1.4</v>
      </c>
      <c r="F11" s="1">
        <f>B11-C$11</f>
        <v>0.62000000000000011</v>
      </c>
      <c r="G11" s="1">
        <f>B11-E$11</f>
        <v>-0.2799999999999998</v>
      </c>
      <c r="H11" s="1">
        <f>B11-E$11</f>
        <v>-0.2799999999999998</v>
      </c>
    </row>
    <row r="12" spans="1:8" x14ac:dyDescent="0.25">
      <c r="A12" s="19">
        <v>11</v>
      </c>
      <c r="B12" s="1">
        <v>1.3</v>
      </c>
      <c r="C12" s="1">
        <v>2.1</v>
      </c>
      <c r="D12" s="1">
        <v>1.5</v>
      </c>
      <c r="E12" s="1">
        <v>1.7</v>
      </c>
      <c r="F12" s="1">
        <f>B12-C$12</f>
        <v>-0.8</v>
      </c>
      <c r="G12" s="1">
        <f>B12-E$12</f>
        <v>-0.39999999999999991</v>
      </c>
      <c r="H12" s="1">
        <f>B12-E$12</f>
        <v>-0.39999999999999991</v>
      </c>
    </row>
    <row r="13" spans="1:8" x14ac:dyDescent="0.25">
      <c r="A13" s="19">
        <v>12</v>
      </c>
      <c r="B13" s="1">
        <v>0.98</v>
      </c>
      <c r="C13" s="1">
        <v>1</v>
      </c>
      <c r="D13" s="1">
        <v>1</v>
      </c>
      <c r="E13" s="1">
        <v>1.3</v>
      </c>
      <c r="F13" s="1">
        <f>B13-C$13</f>
        <v>-2.0000000000000018E-2</v>
      </c>
      <c r="G13" s="1">
        <f>B13-E$13</f>
        <v>-0.32000000000000006</v>
      </c>
      <c r="H13" s="1">
        <f>B13-E$13</f>
        <v>-0.32000000000000006</v>
      </c>
    </row>
    <row r="14" spans="1:8" x14ac:dyDescent="0.25">
      <c r="A14" s="19">
        <v>13</v>
      </c>
      <c r="B14" s="1">
        <v>1.1499999999999999</v>
      </c>
      <c r="C14" s="1">
        <v>1.8</v>
      </c>
      <c r="D14" s="1">
        <v>1.5</v>
      </c>
      <c r="E14" s="1">
        <v>1.6</v>
      </c>
      <c r="F14" s="1">
        <f>B14-C$14</f>
        <v>-0.65000000000000013</v>
      </c>
      <c r="G14" s="1">
        <f>B14-E$14</f>
        <v>-0.45000000000000018</v>
      </c>
      <c r="H14" s="1">
        <f>B14-E$14</f>
        <v>-0.45000000000000018</v>
      </c>
    </row>
    <row r="15" spans="1:8" x14ac:dyDescent="0.25">
      <c r="A15" s="19">
        <v>14</v>
      </c>
      <c r="B15" s="1">
        <v>0.52</v>
      </c>
      <c r="C15" s="1">
        <v>1.5</v>
      </c>
      <c r="D15" s="1">
        <v>1</v>
      </c>
      <c r="E15" s="1">
        <v>1</v>
      </c>
      <c r="F15" s="1">
        <f>B15-C$15</f>
        <v>-0.98</v>
      </c>
      <c r="G15" s="1">
        <f>B15-E$15</f>
        <v>-0.48</v>
      </c>
      <c r="H15" s="1">
        <f>B15-E$15</f>
        <v>-0.48</v>
      </c>
    </row>
    <row r="16" spans="1:8" x14ac:dyDescent="0.25">
      <c r="A16" s="19">
        <v>15</v>
      </c>
      <c r="B16" s="1">
        <v>1.8</v>
      </c>
      <c r="C16" s="1">
        <v>2</v>
      </c>
      <c r="D16" s="1">
        <v>2.5</v>
      </c>
      <c r="E16" s="1">
        <v>2.1</v>
      </c>
      <c r="F16" s="1">
        <f>B16-C$16</f>
        <v>-0.19999999999999996</v>
      </c>
      <c r="G16" s="1">
        <f>B16-E$16</f>
        <v>-0.30000000000000004</v>
      </c>
      <c r="H16" s="1">
        <f>B16-E$16</f>
        <v>-0.30000000000000004</v>
      </c>
    </row>
    <row r="17" spans="1:8" x14ac:dyDescent="0.25">
      <c r="A17" s="19">
        <v>16</v>
      </c>
      <c r="B17" s="1">
        <v>7.5</v>
      </c>
      <c r="C17" s="1">
        <v>6</v>
      </c>
      <c r="D17" s="1">
        <v>8</v>
      </c>
      <c r="E17" s="1">
        <v>7</v>
      </c>
      <c r="F17" s="1">
        <f>B17-C$17</f>
        <v>1.5</v>
      </c>
      <c r="G17" s="1">
        <f>B17-E$17</f>
        <v>0.5</v>
      </c>
      <c r="H17" s="1">
        <f>B17-E$17</f>
        <v>0.5</v>
      </c>
    </row>
    <row r="18" spans="1:8" x14ac:dyDescent="0.25">
      <c r="A18" s="19">
        <v>17</v>
      </c>
      <c r="B18" s="1">
        <v>0.28000000000000003</v>
      </c>
      <c r="C18" s="1">
        <v>1</v>
      </c>
      <c r="D18" s="1">
        <v>1</v>
      </c>
      <c r="E18" s="1">
        <v>0.8</v>
      </c>
      <c r="F18" s="1">
        <f>B18-C$18</f>
        <v>-0.72</v>
      </c>
      <c r="G18" s="1">
        <f>B18-E$18</f>
        <v>-0.52</v>
      </c>
      <c r="H18" s="1">
        <f>B18-E$18</f>
        <v>-0.52</v>
      </c>
    </row>
    <row r="19" spans="1:8" x14ac:dyDescent="0.25">
      <c r="A19" s="19">
        <v>18</v>
      </c>
      <c r="B19" s="1">
        <v>0.5</v>
      </c>
      <c r="C19" s="1">
        <v>0.9</v>
      </c>
      <c r="D19" s="1">
        <v>1.2</v>
      </c>
      <c r="E19" s="1">
        <v>0.8</v>
      </c>
      <c r="F19" s="1">
        <f>B19-C$19</f>
        <v>-0.4</v>
      </c>
      <c r="G19" s="1">
        <f>B19-E$19</f>
        <v>-0.30000000000000004</v>
      </c>
      <c r="H19" s="1">
        <f>B19-E$19</f>
        <v>-0.30000000000000004</v>
      </c>
    </row>
    <row r="20" spans="1:8" x14ac:dyDescent="0.25">
      <c r="A20" s="19">
        <v>19</v>
      </c>
      <c r="B20" s="1">
        <v>4.9000000000000004</v>
      </c>
      <c r="C20" s="1">
        <v>4.5</v>
      </c>
      <c r="D20" s="1">
        <v>5.5</v>
      </c>
      <c r="E20" s="1">
        <v>4.9000000000000004</v>
      </c>
      <c r="F20" s="1">
        <f>B20-C$20</f>
        <v>0.40000000000000036</v>
      </c>
      <c r="G20" s="1">
        <f>B20-E$20</f>
        <v>0</v>
      </c>
      <c r="H20" s="1">
        <f>B20-E$20</f>
        <v>0</v>
      </c>
    </row>
    <row r="21" spans="1:8" x14ac:dyDescent="0.25">
      <c r="A21" s="19">
        <v>20</v>
      </c>
      <c r="B21" s="1">
        <v>0.25</v>
      </c>
      <c r="C21" s="1">
        <v>0.5</v>
      </c>
      <c r="D21" s="1">
        <v>1</v>
      </c>
      <c r="E21" s="1">
        <v>0.5</v>
      </c>
      <c r="F21" s="1">
        <f>B21-C$21</f>
        <v>-0.25</v>
      </c>
      <c r="G21" s="1">
        <f>B21-E$21</f>
        <v>-0.25</v>
      </c>
      <c r="H21" s="1">
        <f>B21-E$21</f>
        <v>-0.25</v>
      </c>
    </row>
    <row r="22" spans="1:8" x14ac:dyDescent="0.25">
      <c r="A22" s="2" t="s">
        <v>16</v>
      </c>
      <c r="B22" s="3">
        <f>AVERAGE(B2:B21)</f>
        <v>1.786</v>
      </c>
      <c r="C22" s="3">
        <f>AVERAGE(C2:C21)</f>
        <v>1.9650000000000003</v>
      </c>
      <c r="D22" s="3">
        <f>AVERAGE(D2:D21)</f>
        <v>2.2850000000000001</v>
      </c>
      <c r="E22" s="4">
        <f>AVERAGE(E2:E21)</f>
        <v>2.0999999999999996</v>
      </c>
      <c r="F22" s="4"/>
      <c r="G22" s="4"/>
      <c r="H22" s="4"/>
    </row>
    <row r="23" spans="1:8" ht="16.5" x14ac:dyDescent="0.25">
      <c r="A23" s="11" t="s">
        <v>18</v>
      </c>
      <c r="B23" s="12">
        <f>MAX(B2:B21)-MIN(B2:B21)</f>
        <v>7.25</v>
      </c>
      <c r="C23" s="12">
        <f>MAX(C2:C21)-MIN(C2:C21)</f>
        <v>5.5</v>
      </c>
      <c r="D23" s="12">
        <f>MAX(D2:D21)-MIN(D2:D21)</f>
        <v>7</v>
      </c>
      <c r="E23" s="12">
        <f>MAX(E2:E21)-MIN(E2:E21)</f>
        <v>6.5</v>
      </c>
      <c r="F23" s="14"/>
      <c r="G23" s="14"/>
      <c r="H23" s="15"/>
    </row>
    <row r="24" spans="1:8" ht="16.5" x14ac:dyDescent="0.25">
      <c r="A24" s="5" t="s">
        <v>17</v>
      </c>
      <c r="B24" s="13"/>
      <c r="C24" s="13"/>
      <c r="D24" s="13"/>
      <c r="E24" s="13"/>
      <c r="F24" s="6">
        <f>STDEV(C3:C22)</f>
        <v>1.5979997982675582</v>
      </c>
      <c r="G24" s="6">
        <f>STDEV(D3:D22)</f>
        <v>2.0135294196222242</v>
      </c>
      <c r="H24" s="10">
        <f>STDEV(E3:E22)</f>
        <v>1.8267817546021661</v>
      </c>
    </row>
  </sheetData>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60EEA2F366178047808FA03462A57F61" ma:contentTypeVersion="3" ma:contentTypeDescription="Create a new document." ma:contentTypeScope="" ma:versionID="5823e13cd72d0dbe8c96a7cb3dce4b74">
  <xsd:schema xmlns:xsd="http://www.w3.org/2001/XMLSchema" xmlns:xs="http://www.w3.org/2001/XMLSchema" xmlns:p="http://schemas.microsoft.com/office/2006/metadata/properties" xmlns:ns3="da3f2772-8f1e-4acb-bd98-3a0ee892f48a" targetNamespace="http://schemas.microsoft.com/office/2006/metadata/properties" ma:root="true" ma:fieldsID="7545ac29cb64a5c7d950210208657de5" ns3:_="">
    <xsd:import namespace="da3f2772-8f1e-4acb-bd98-3a0ee892f48a"/>
    <xsd:element name="properties">
      <xsd:complexType>
        <xsd:sequence>
          <xsd:element name="documentManagement">
            <xsd:complexType>
              <xsd:all>
                <xsd:element ref="ns3:MediaServiceMetadata" minOccurs="0"/>
                <xsd:element ref="ns3:MediaServiceFastMetadata"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a3f2772-8f1e-4acb-bd98-3a0ee892f4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7A0159-F836-4D33-A6DF-E4690233ECD6}">
  <ds:schemaRefs>
    <ds:schemaRef ds:uri="http://www.w3.org/XML/1998/namespace"/>
    <ds:schemaRef ds:uri="http://purl.org/dc/terms/"/>
    <ds:schemaRef ds:uri="http://schemas.microsoft.com/office/2006/documentManagement/types"/>
    <ds:schemaRef ds:uri="http://purl.org/dc/elements/1.1/"/>
    <ds:schemaRef ds:uri="http://schemas.microsoft.com/office/infopath/2007/PartnerControls"/>
    <ds:schemaRef ds:uri="http://purl.org/dc/dcmitype/"/>
    <ds:schemaRef ds:uri="http://schemas.openxmlformats.org/package/2006/metadata/core-properties"/>
    <ds:schemaRef ds:uri="da3f2772-8f1e-4acb-bd98-3a0ee892f48a"/>
    <ds:schemaRef ds:uri="http://schemas.microsoft.com/office/2006/metadata/properties"/>
  </ds:schemaRefs>
</ds:datastoreItem>
</file>

<file path=customXml/itemProps2.xml><?xml version="1.0" encoding="utf-8"?>
<ds:datastoreItem xmlns:ds="http://schemas.openxmlformats.org/officeDocument/2006/customXml" ds:itemID="{BB88FD9F-EF64-4BAF-A660-4E66AFA8CA24}">
  <ds:schemaRefs>
    <ds:schemaRef ds:uri="http://schemas.microsoft.com/sharepoint/v3/contenttype/forms"/>
  </ds:schemaRefs>
</ds:datastoreItem>
</file>

<file path=customXml/itemProps3.xml><?xml version="1.0" encoding="utf-8"?>
<ds:datastoreItem xmlns:ds="http://schemas.openxmlformats.org/officeDocument/2006/customXml" ds:itemID="{ACF4EB47-AFEB-4D47-8346-4E0F27E33A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a3f2772-8f1e-4acb-bd98-3a0ee892f4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Task 1</vt:lpstr>
      <vt:lpstr>Task 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Savant</dc:creator>
  <cp:lastModifiedBy>Savant</cp:lastModifiedBy>
  <dcterms:created xsi:type="dcterms:W3CDTF">2023-04-22T14:53:35Z</dcterms:created>
  <dcterms:modified xsi:type="dcterms:W3CDTF">2023-04-25T21:01:37Z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0x01010060EEA2F366178047808FA03462A57F61</vt:lpwstr>
  </property>
</Properties>
</file>