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isa\Downloads\"/>
    </mc:Choice>
  </mc:AlternateContent>
  <xr:revisionPtr revIDLastSave="0" documentId="13_ncr:40009_{B5CBB155-C339-4C28-9B7C-68C5D3F7A2CB}" xr6:coauthVersionLast="47" xr6:coauthVersionMax="47" xr10:uidLastSave="{00000000-0000-0000-0000-000000000000}"/>
  <bookViews>
    <workbookView xWindow="-98" yWindow="-98" windowWidth="19396" windowHeight="11475" activeTab="1"/>
  </bookViews>
  <sheets>
    <sheet name="PINS" sheetId="1" r:id="rId1"/>
    <sheet name="edited" sheetId="2" r:id="rId2"/>
  </sheets>
  <calcPr calcId="0"/>
</workbook>
</file>

<file path=xl/calcChain.xml><?xml version="1.0" encoding="utf-8"?>
<calcChain xmlns="http://schemas.openxmlformats.org/spreadsheetml/2006/main">
  <c r="F44" i="2" l="1"/>
  <c r="F31" i="2"/>
  <c r="F30" i="2"/>
  <c r="F43" i="2" s="1"/>
  <c r="F45" i="2" s="1"/>
  <c r="F17" i="2"/>
  <c r="F15" i="2"/>
  <c r="F14" i="2"/>
  <c r="F16" i="2" s="1"/>
  <c r="F18" i="2" s="1"/>
  <c r="F11" i="2"/>
  <c r="F10" i="2"/>
  <c r="F9" i="2"/>
  <c r="F4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3" i="2"/>
  <c r="F32" i="2" l="1"/>
</calcChain>
</file>

<file path=xl/sharedStrings.xml><?xml version="1.0" encoding="utf-8"?>
<sst xmlns="http://schemas.openxmlformats.org/spreadsheetml/2006/main" count="32" uniqueCount="28">
  <si>
    <t>Date</t>
  </si>
  <si>
    <t>Open</t>
  </si>
  <si>
    <t>High</t>
  </si>
  <si>
    <t>Low</t>
  </si>
  <si>
    <t>Close</t>
  </si>
  <si>
    <t>Adj Close</t>
  </si>
  <si>
    <t>Volume</t>
  </si>
  <si>
    <t>RETURNS</t>
  </si>
  <si>
    <t>SET UP</t>
  </si>
  <si>
    <t>rf</t>
  </si>
  <si>
    <t>rp</t>
  </si>
  <si>
    <t>Beta</t>
  </si>
  <si>
    <t>DESCRIPTIVE STATISTICS</t>
  </si>
  <si>
    <t>min</t>
  </si>
  <si>
    <t>max</t>
  </si>
  <si>
    <t>standard deviation</t>
  </si>
  <si>
    <t>CAGR</t>
  </si>
  <si>
    <t>Vfinal</t>
  </si>
  <si>
    <t>Vbegin</t>
  </si>
  <si>
    <t>vfinal / vbegin</t>
  </si>
  <si>
    <t>t</t>
  </si>
  <si>
    <t>SHARPE</t>
  </si>
  <si>
    <t>rp-rf</t>
  </si>
  <si>
    <t>Sharpe</t>
  </si>
  <si>
    <t>TREYNOR</t>
  </si>
  <si>
    <t>r-rf</t>
  </si>
  <si>
    <t>beta</t>
  </si>
  <si>
    <t>Treynor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</si>
</sst>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10" fontId="0" fillId="0" borderId="0" xfId="1" applyNumberFormat="1" applyFont="1"/>
    <xf numFmtId="0" fontId="16" fillId="0" borderId="0" xfId="0" applyFont="1"/>
    <xf numFmtId="10" fontId="0" fillId="0" borderId="0" xfId="0" applyNumberFormat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2"/>
  <sheetViews>
    <sheetView topLeftCell="A229" workbookViewId="0">
      <selection sqref="A1:G252"/>
    </sheetView>
  </sheetViews>
  <sheetFormatPr defaultRowHeight="14.25" x14ac:dyDescent="0.45"/>
  <cols>
    <col min="1" max="1" width="9.9296875" bestFit="1" customWidth="1"/>
  </cols>
  <sheetData>
    <row r="1" spans="1:7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45">
      <c r="A2" s="1">
        <v>45020</v>
      </c>
      <c r="B2">
        <v>27.950001</v>
      </c>
      <c r="C2">
        <v>28.190000999999999</v>
      </c>
      <c r="D2">
        <v>27.594999000000001</v>
      </c>
      <c r="E2">
        <v>27.98</v>
      </c>
      <c r="F2">
        <v>27.98</v>
      </c>
      <c r="G2">
        <v>11447300</v>
      </c>
    </row>
    <row r="3" spans="1:7" x14ac:dyDescent="0.45">
      <c r="A3" s="1">
        <v>45021</v>
      </c>
      <c r="B3">
        <v>27.790001</v>
      </c>
      <c r="C3">
        <v>28.040001</v>
      </c>
      <c r="D3">
        <v>27.125</v>
      </c>
      <c r="E3">
        <v>27.33</v>
      </c>
      <c r="F3">
        <v>27.33</v>
      </c>
      <c r="G3">
        <v>9260600</v>
      </c>
    </row>
    <row r="4" spans="1:7" x14ac:dyDescent="0.45">
      <c r="A4" s="1">
        <v>45022</v>
      </c>
      <c r="B4">
        <v>27.370000999999998</v>
      </c>
      <c r="C4">
        <v>28.454999999999998</v>
      </c>
      <c r="D4">
        <v>27.209999</v>
      </c>
      <c r="E4">
        <v>28.25</v>
      </c>
      <c r="F4">
        <v>28.25</v>
      </c>
      <c r="G4">
        <v>9221200</v>
      </c>
    </row>
    <row r="5" spans="1:7" x14ac:dyDescent="0.45">
      <c r="A5" s="1">
        <v>45026</v>
      </c>
      <c r="B5">
        <v>27.92</v>
      </c>
      <c r="C5">
        <v>28.040001</v>
      </c>
      <c r="D5">
        <v>27.59</v>
      </c>
      <c r="E5">
        <v>27.940000999999999</v>
      </c>
      <c r="F5">
        <v>27.940000999999999</v>
      </c>
      <c r="G5">
        <v>6063000</v>
      </c>
    </row>
    <row r="6" spans="1:7" x14ac:dyDescent="0.45">
      <c r="A6" s="1">
        <v>45027</v>
      </c>
      <c r="B6">
        <v>28</v>
      </c>
      <c r="C6">
        <v>28.415001</v>
      </c>
      <c r="D6">
        <v>27.66</v>
      </c>
      <c r="E6">
        <v>28.190000999999999</v>
      </c>
      <c r="F6">
        <v>28.190000999999999</v>
      </c>
      <c r="G6">
        <v>6976300</v>
      </c>
    </row>
    <row r="7" spans="1:7" x14ac:dyDescent="0.45">
      <c r="A7" s="1">
        <v>45028</v>
      </c>
      <c r="B7">
        <v>28.4</v>
      </c>
      <c r="C7">
        <v>28.565000999999999</v>
      </c>
      <c r="D7">
        <v>27.620000999999998</v>
      </c>
      <c r="E7">
        <v>27.74</v>
      </c>
      <c r="F7">
        <v>27.74</v>
      </c>
      <c r="G7">
        <v>8407700</v>
      </c>
    </row>
    <row r="8" spans="1:7" x14ac:dyDescent="0.45">
      <c r="A8" s="1">
        <v>45029</v>
      </c>
      <c r="B8">
        <v>28.024999999999999</v>
      </c>
      <c r="C8">
        <v>28.65</v>
      </c>
      <c r="D8">
        <v>28.024999999999999</v>
      </c>
      <c r="E8">
        <v>28.459999</v>
      </c>
      <c r="F8">
        <v>28.459999</v>
      </c>
      <c r="G8">
        <v>6360800</v>
      </c>
    </row>
    <row r="9" spans="1:7" x14ac:dyDescent="0.45">
      <c r="A9" s="1">
        <v>45030</v>
      </c>
      <c r="B9">
        <v>28.389999</v>
      </c>
      <c r="C9">
        <v>28.67</v>
      </c>
      <c r="D9">
        <v>28.040001</v>
      </c>
      <c r="E9">
        <v>28.58</v>
      </c>
      <c r="F9">
        <v>28.58</v>
      </c>
      <c r="G9">
        <v>6780100</v>
      </c>
    </row>
    <row r="10" spans="1:7" x14ac:dyDescent="0.45">
      <c r="A10" s="1">
        <v>45033</v>
      </c>
      <c r="B10">
        <v>28.395</v>
      </c>
      <c r="C10">
        <v>28.65</v>
      </c>
      <c r="D10">
        <v>28.1</v>
      </c>
      <c r="E10">
        <v>28.620000999999998</v>
      </c>
      <c r="F10">
        <v>28.620000999999998</v>
      </c>
      <c r="G10">
        <v>5566800</v>
      </c>
    </row>
    <row r="11" spans="1:7" x14ac:dyDescent="0.45">
      <c r="A11" s="1">
        <v>45034</v>
      </c>
      <c r="B11">
        <v>28.83</v>
      </c>
      <c r="C11">
        <v>28.950001</v>
      </c>
      <c r="D11">
        <v>28.18</v>
      </c>
      <c r="E11">
        <v>28.18</v>
      </c>
      <c r="F11">
        <v>28.18</v>
      </c>
      <c r="G11">
        <v>8140400</v>
      </c>
    </row>
    <row r="12" spans="1:7" x14ac:dyDescent="0.45">
      <c r="A12" s="1">
        <v>45035</v>
      </c>
      <c r="B12">
        <v>27.83</v>
      </c>
      <c r="C12">
        <v>28.440000999999999</v>
      </c>
      <c r="D12">
        <v>27.605</v>
      </c>
      <c r="E12">
        <v>28.219999000000001</v>
      </c>
      <c r="F12">
        <v>28.219999000000001</v>
      </c>
      <c r="G12">
        <v>7239400</v>
      </c>
    </row>
    <row r="13" spans="1:7" x14ac:dyDescent="0.45">
      <c r="A13" s="1">
        <v>45036</v>
      </c>
      <c r="B13">
        <v>27.58</v>
      </c>
      <c r="C13">
        <v>28.360001</v>
      </c>
      <c r="D13">
        <v>27.459999</v>
      </c>
      <c r="E13">
        <v>27.530000999999999</v>
      </c>
      <c r="F13">
        <v>27.530000999999999</v>
      </c>
      <c r="G13">
        <v>9033600</v>
      </c>
    </row>
    <row r="14" spans="1:7" x14ac:dyDescent="0.45">
      <c r="A14" s="1">
        <v>45037</v>
      </c>
      <c r="B14">
        <v>27.43</v>
      </c>
      <c r="C14">
        <v>27.58</v>
      </c>
      <c r="D14">
        <v>27.145</v>
      </c>
      <c r="E14">
        <v>27.389999</v>
      </c>
      <c r="F14">
        <v>27.389999</v>
      </c>
      <c r="G14">
        <v>8431600</v>
      </c>
    </row>
    <row r="15" spans="1:7" x14ac:dyDescent="0.45">
      <c r="A15" s="1">
        <v>45040</v>
      </c>
      <c r="B15">
        <v>27.41</v>
      </c>
      <c r="C15">
        <v>27.809999000000001</v>
      </c>
      <c r="D15">
        <v>27.174999</v>
      </c>
      <c r="E15">
        <v>27.629999000000002</v>
      </c>
      <c r="F15">
        <v>27.629999000000002</v>
      </c>
      <c r="G15">
        <v>7545500</v>
      </c>
    </row>
    <row r="16" spans="1:7" x14ac:dyDescent="0.45">
      <c r="A16" s="1">
        <v>45041</v>
      </c>
      <c r="B16">
        <v>27.469999000000001</v>
      </c>
      <c r="C16">
        <v>27.965</v>
      </c>
      <c r="D16">
        <v>27.4</v>
      </c>
      <c r="E16">
        <v>27.74</v>
      </c>
      <c r="F16">
        <v>27.74</v>
      </c>
      <c r="G16">
        <v>11995300</v>
      </c>
    </row>
    <row r="17" spans="1:7" x14ac:dyDescent="0.45">
      <c r="A17" s="1">
        <v>45042</v>
      </c>
      <c r="B17">
        <v>27.809999000000001</v>
      </c>
      <c r="C17">
        <v>27.959999</v>
      </c>
      <c r="D17">
        <v>26.41</v>
      </c>
      <c r="E17">
        <v>26.610001</v>
      </c>
      <c r="F17">
        <v>26.610001</v>
      </c>
      <c r="G17">
        <v>10696400</v>
      </c>
    </row>
    <row r="18" spans="1:7" x14ac:dyDescent="0.45">
      <c r="A18" s="1">
        <v>45043</v>
      </c>
      <c r="B18">
        <v>27.65</v>
      </c>
      <c r="C18">
        <v>27.799999</v>
      </c>
      <c r="D18">
        <v>26.65</v>
      </c>
      <c r="E18">
        <v>27.27</v>
      </c>
      <c r="F18">
        <v>27.27</v>
      </c>
      <c r="G18">
        <v>20927300</v>
      </c>
    </row>
    <row r="19" spans="1:7" x14ac:dyDescent="0.45">
      <c r="A19" s="1">
        <v>45044</v>
      </c>
      <c r="B19">
        <v>24.5</v>
      </c>
      <c r="C19">
        <v>24.5</v>
      </c>
      <c r="D19">
        <v>22.1</v>
      </c>
      <c r="E19">
        <v>23</v>
      </c>
      <c r="F19">
        <v>23</v>
      </c>
      <c r="G19">
        <v>63305200</v>
      </c>
    </row>
    <row r="20" spans="1:7" x14ac:dyDescent="0.45">
      <c r="A20" s="1">
        <v>45047</v>
      </c>
      <c r="B20">
        <v>23.040001</v>
      </c>
      <c r="C20">
        <v>23.08</v>
      </c>
      <c r="D20">
        <v>21.809999000000001</v>
      </c>
      <c r="E20">
        <v>22.059999000000001</v>
      </c>
      <c r="F20">
        <v>22.059999000000001</v>
      </c>
      <c r="G20">
        <v>19466000</v>
      </c>
    </row>
    <row r="21" spans="1:7" x14ac:dyDescent="0.45">
      <c r="A21" s="1">
        <v>45048</v>
      </c>
      <c r="B21">
        <v>21.82</v>
      </c>
      <c r="C21">
        <v>21.959999</v>
      </c>
      <c r="D21">
        <v>21.040001</v>
      </c>
      <c r="E21">
        <v>21.370000999999998</v>
      </c>
      <c r="F21">
        <v>21.370000999999998</v>
      </c>
      <c r="G21">
        <v>17014700</v>
      </c>
    </row>
    <row r="22" spans="1:7" x14ac:dyDescent="0.45">
      <c r="A22" s="1">
        <v>45049</v>
      </c>
      <c r="B22">
        <v>21.35</v>
      </c>
      <c r="C22">
        <v>21.5</v>
      </c>
      <c r="D22">
        <v>20.889999</v>
      </c>
      <c r="E22">
        <v>20.91</v>
      </c>
      <c r="F22">
        <v>20.91</v>
      </c>
      <c r="G22">
        <v>18100200</v>
      </c>
    </row>
    <row r="23" spans="1:7" x14ac:dyDescent="0.45">
      <c r="A23" s="1">
        <v>45050</v>
      </c>
      <c r="B23">
        <v>20.799999</v>
      </c>
      <c r="C23">
        <v>21.264999</v>
      </c>
      <c r="D23">
        <v>20.6</v>
      </c>
      <c r="E23">
        <v>20.780000999999999</v>
      </c>
      <c r="F23">
        <v>20.780000999999999</v>
      </c>
      <c r="G23">
        <v>13026800</v>
      </c>
    </row>
    <row r="24" spans="1:7" x14ac:dyDescent="0.45">
      <c r="A24" s="1">
        <v>45051</v>
      </c>
      <c r="B24">
        <v>20.940000999999999</v>
      </c>
      <c r="C24">
        <v>21.1</v>
      </c>
      <c r="D24">
        <v>20.75</v>
      </c>
      <c r="E24">
        <v>21.01</v>
      </c>
      <c r="F24">
        <v>21.01</v>
      </c>
      <c r="G24">
        <v>13305000</v>
      </c>
    </row>
    <row r="25" spans="1:7" x14ac:dyDescent="0.45">
      <c r="A25" s="1">
        <v>45054</v>
      </c>
      <c r="B25">
        <v>20.98</v>
      </c>
      <c r="C25">
        <v>21.816998999999999</v>
      </c>
      <c r="D25">
        <v>20.879999000000002</v>
      </c>
      <c r="E25">
        <v>21.59</v>
      </c>
      <c r="F25">
        <v>21.59</v>
      </c>
      <c r="G25">
        <v>10442600</v>
      </c>
    </row>
    <row r="26" spans="1:7" x14ac:dyDescent="0.45">
      <c r="A26" s="1">
        <v>45055</v>
      </c>
      <c r="B26">
        <v>21.370000999999998</v>
      </c>
      <c r="C26">
        <v>21.684999000000001</v>
      </c>
      <c r="D26">
        <v>21.355</v>
      </c>
      <c r="E26">
        <v>21.469999000000001</v>
      </c>
      <c r="F26">
        <v>21.469999000000001</v>
      </c>
      <c r="G26">
        <v>7628700</v>
      </c>
    </row>
    <row r="27" spans="1:7" x14ac:dyDescent="0.45">
      <c r="A27" s="1">
        <v>45056</v>
      </c>
      <c r="B27">
        <v>21.790001</v>
      </c>
      <c r="C27">
        <v>22.17</v>
      </c>
      <c r="D27">
        <v>21.225000000000001</v>
      </c>
      <c r="E27">
        <v>21.530000999999999</v>
      </c>
      <c r="F27">
        <v>21.530000999999999</v>
      </c>
      <c r="G27">
        <v>13799100</v>
      </c>
    </row>
    <row r="28" spans="1:7" x14ac:dyDescent="0.45">
      <c r="A28" s="1">
        <v>45057</v>
      </c>
      <c r="B28">
        <v>21.639999</v>
      </c>
      <c r="C28">
        <v>21.709999</v>
      </c>
      <c r="D28">
        <v>21.094999000000001</v>
      </c>
      <c r="E28">
        <v>21.48</v>
      </c>
      <c r="F28">
        <v>21.48</v>
      </c>
      <c r="G28">
        <v>10061900</v>
      </c>
    </row>
    <row r="29" spans="1:7" x14ac:dyDescent="0.45">
      <c r="A29" s="1">
        <v>45058</v>
      </c>
      <c r="B29">
        <v>21.559999000000001</v>
      </c>
      <c r="C29">
        <v>21.639999</v>
      </c>
      <c r="D29">
        <v>21.02</v>
      </c>
      <c r="E29">
        <v>21.4</v>
      </c>
      <c r="F29">
        <v>21.4</v>
      </c>
      <c r="G29">
        <v>11788300</v>
      </c>
    </row>
    <row r="30" spans="1:7" x14ac:dyDescent="0.45">
      <c r="A30" s="1">
        <v>45061</v>
      </c>
      <c r="B30">
        <v>21.389999</v>
      </c>
      <c r="C30">
        <v>22.129999000000002</v>
      </c>
      <c r="D30">
        <v>21.254999000000002</v>
      </c>
      <c r="E30">
        <v>22.049999</v>
      </c>
      <c r="F30">
        <v>22.049999</v>
      </c>
      <c r="G30">
        <v>14146400</v>
      </c>
    </row>
    <row r="31" spans="1:7" x14ac:dyDescent="0.45">
      <c r="A31" s="1">
        <v>45062</v>
      </c>
      <c r="B31">
        <v>21.959999</v>
      </c>
      <c r="C31">
        <v>22.058001000000001</v>
      </c>
      <c r="D31">
        <v>21.535</v>
      </c>
      <c r="E31">
        <v>21.59</v>
      </c>
      <c r="F31">
        <v>21.59</v>
      </c>
      <c r="G31">
        <v>11344700</v>
      </c>
    </row>
    <row r="32" spans="1:7" x14ac:dyDescent="0.45">
      <c r="A32" s="1">
        <v>45063</v>
      </c>
      <c r="B32">
        <v>21.559999000000001</v>
      </c>
      <c r="C32">
        <v>22.209999</v>
      </c>
      <c r="D32">
        <v>21.481000999999999</v>
      </c>
      <c r="E32">
        <v>21.950001</v>
      </c>
      <c r="F32">
        <v>21.950001</v>
      </c>
      <c r="G32">
        <v>9867100</v>
      </c>
    </row>
    <row r="33" spans="1:7" x14ac:dyDescent="0.45">
      <c r="A33" s="1">
        <v>45064</v>
      </c>
      <c r="B33">
        <v>21.870000999999998</v>
      </c>
      <c r="C33">
        <v>22.49</v>
      </c>
      <c r="D33">
        <v>21.84</v>
      </c>
      <c r="E33">
        <v>22.459999</v>
      </c>
      <c r="F33">
        <v>22.459999</v>
      </c>
      <c r="G33">
        <v>10593300</v>
      </c>
    </row>
    <row r="34" spans="1:7" x14ac:dyDescent="0.45">
      <c r="A34" s="1">
        <v>45065</v>
      </c>
      <c r="B34">
        <v>22.450001</v>
      </c>
      <c r="C34">
        <v>22.834999</v>
      </c>
      <c r="D34">
        <v>22.34</v>
      </c>
      <c r="E34">
        <v>22.700001</v>
      </c>
      <c r="F34">
        <v>22.700001</v>
      </c>
      <c r="G34">
        <v>9979400</v>
      </c>
    </row>
    <row r="35" spans="1:7" x14ac:dyDescent="0.45">
      <c r="A35" s="1">
        <v>45068</v>
      </c>
      <c r="B35">
        <v>22.68</v>
      </c>
      <c r="C35">
        <v>23.565000999999999</v>
      </c>
      <c r="D35">
        <v>22.629999000000002</v>
      </c>
      <c r="E35">
        <v>23.26</v>
      </c>
      <c r="F35">
        <v>23.26</v>
      </c>
      <c r="G35">
        <v>14986400</v>
      </c>
    </row>
    <row r="36" spans="1:7" x14ac:dyDescent="0.45">
      <c r="A36" s="1">
        <v>45069</v>
      </c>
      <c r="B36">
        <v>23.094999000000001</v>
      </c>
      <c r="C36">
        <v>24.200001</v>
      </c>
      <c r="D36">
        <v>23</v>
      </c>
      <c r="E36">
        <v>23.76</v>
      </c>
      <c r="F36">
        <v>23.76</v>
      </c>
      <c r="G36">
        <v>22213800</v>
      </c>
    </row>
    <row r="37" spans="1:7" x14ac:dyDescent="0.45">
      <c r="A37" s="1">
        <v>45070</v>
      </c>
      <c r="B37">
        <v>23.540001</v>
      </c>
      <c r="C37">
        <v>24.469999000000001</v>
      </c>
      <c r="D37">
        <v>23.440000999999999</v>
      </c>
      <c r="E37">
        <v>24.309999000000001</v>
      </c>
      <c r="F37">
        <v>24.309999000000001</v>
      </c>
      <c r="G37">
        <v>12021400</v>
      </c>
    </row>
    <row r="38" spans="1:7" x14ac:dyDescent="0.45">
      <c r="A38" s="1">
        <v>45071</v>
      </c>
      <c r="B38">
        <v>24.450001</v>
      </c>
      <c r="C38">
        <v>24.52</v>
      </c>
      <c r="D38">
        <v>23.530000999999999</v>
      </c>
      <c r="E38">
        <v>23.74</v>
      </c>
      <c r="F38">
        <v>23.74</v>
      </c>
      <c r="G38">
        <v>10383300</v>
      </c>
    </row>
    <row r="39" spans="1:7" x14ac:dyDescent="0.45">
      <c r="A39" s="1">
        <v>45072</v>
      </c>
      <c r="B39">
        <v>23.780000999999999</v>
      </c>
      <c r="C39">
        <v>24.34</v>
      </c>
      <c r="D39">
        <v>23.67</v>
      </c>
      <c r="E39">
        <v>24.23</v>
      </c>
      <c r="F39">
        <v>24.23</v>
      </c>
      <c r="G39">
        <v>9135700</v>
      </c>
    </row>
    <row r="40" spans="1:7" x14ac:dyDescent="0.45">
      <c r="A40" s="1">
        <v>45076</v>
      </c>
      <c r="B40">
        <v>24.450001</v>
      </c>
      <c r="C40">
        <v>24.51</v>
      </c>
      <c r="D40">
        <v>23.91</v>
      </c>
      <c r="E40">
        <v>24.41</v>
      </c>
      <c r="F40">
        <v>24.41</v>
      </c>
      <c r="G40">
        <v>6773500</v>
      </c>
    </row>
    <row r="41" spans="1:7" x14ac:dyDescent="0.45">
      <c r="A41" s="1">
        <v>45077</v>
      </c>
      <c r="B41">
        <v>24.01</v>
      </c>
      <c r="C41">
        <v>24.09</v>
      </c>
      <c r="D41">
        <v>23.370000999999998</v>
      </c>
      <c r="E41">
        <v>23.940000999999999</v>
      </c>
      <c r="F41">
        <v>23.940000999999999</v>
      </c>
      <c r="G41">
        <v>11359300</v>
      </c>
    </row>
    <row r="42" spans="1:7" x14ac:dyDescent="0.45">
      <c r="A42" s="1">
        <v>45078</v>
      </c>
      <c r="B42">
        <v>23.74</v>
      </c>
      <c r="C42">
        <v>23.83</v>
      </c>
      <c r="D42">
        <v>23.459999</v>
      </c>
      <c r="E42">
        <v>23.610001</v>
      </c>
      <c r="F42">
        <v>23.610001</v>
      </c>
      <c r="G42">
        <v>14676700</v>
      </c>
    </row>
    <row r="43" spans="1:7" x14ac:dyDescent="0.45">
      <c r="A43" s="1">
        <v>45079</v>
      </c>
      <c r="B43">
        <v>23.719999000000001</v>
      </c>
      <c r="C43">
        <v>24.145</v>
      </c>
      <c r="D43">
        <v>23.355</v>
      </c>
      <c r="E43">
        <v>23.469999000000001</v>
      </c>
      <c r="F43">
        <v>23.469999000000001</v>
      </c>
      <c r="G43">
        <v>11903200</v>
      </c>
    </row>
    <row r="44" spans="1:7" x14ac:dyDescent="0.45">
      <c r="A44" s="1">
        <v>45082</v>
      </c>
      <c r="B44">
        <v>23.860001</v>
      </c>
      <c r="C44">
        <v>24.68</v>
      </c>
      <c r="D44">
        <v>23.77</v>
      </c>
      <c r="E44">
        <v>24.1</v>
      </c>
      <c r="F44">
        <v>24.1</v>
      </c>
      <c r="G44">
        <v>9816600</v>
      </c>
    </row>
    <row r="45" spans="1:7" x14ac:dyDescent="0.45">
      <c r="A45" s="1">
        <v>45083</v>
      </c>
      <c r="B45">
        <v>24.02</v>
      </c>
      <c r="C45">
        <v>25.190000999999999</v>
      </c>
      <c r="D45">
        <v>23.790001</v>
      </c>
      <c r="E45">
        <v>24.629999000000002</v>
      </c>
      <c r="F45">
        <v>24.629999000000002</v>
      </c>
      <c r="G45">
        <v>10031000</v>
      </c>
    </row>
    <row r="46" spans="1:7" x14ac:dyDescent="0.45">
      <c r="A46" s="1">
        <v>45084</v>
      </c>
      <c r="B46">
        <v>24.629000000000001</v>
      </c>
      <c r="C46">
        <v>25.01</v>
      </c>
      <c r="D46">
        <v>24.165001</v>
      </c>
      <c r="E46">
        <v>24.35</v>
      </c>
      <c r="F46">
        <v>24.35</v>
      </c>
      <c r="G46">
        <v>8078600</v>
      </c>
    </row>
    <row r="47" spans="1:7" x14ac:dyDescent="0.45">
      <c r="A47" s="1">
        <v>45085</v>
      </c>
      <c r="B47">
        <v>24.01</v>
      </c>
      <c r="C47">
        <v>24.26</v>
      </c>
      <c r="D47">
        <v>23.610001</v>
      </c>
      <c r="E47">
        <v>23.940000999999999</v>
      </c>
      <c r="F47">
        <v>23.940000999999999</v>
      </c>
      <c r="G47">
        <v>6855300</v>
      </c>
    </row>
    <row r="48" spans="1:7" x14ac:dyDescent="0.45">
      <c r="A48" s="1">
        <v>45086</v>
      </c>
      <c r="B48">
        <v>24.049999</v>
      </c>
      <c r="C48">
        <v>24.469999000000001</v>
      </c>
      <c r="D48">
        <v>23.745000999999998</v>
      </c>
      <c r="E48">
        <v>23.870000999999998</v>
      </c>
      <c r="F48">
        <v>23.870000999999998</v>
      </c>
      <c r="G48">
        <v>9296100</v>
      </c>
    </row>
    <row r="49" spans="1:7" x14ac:dyDescent="0.45">
      <c r="A49" s="1">
        <v>45089</v>
      </c>
      <c r="B49">
        <v>23.879999000000002</v>
      </c>
      <c r="C49">
        <v>24.195</v>
      </c>
      <c r="D49">
        <v>23.85</v>
      </c>
      <c r="E49">
        <v>24.1</v>
      </c>
      <c r="F49">
        <v>24.1</v>
      </c>
      <c r="G49">
        <v>5739400</v>
      </c>
    </row>
    <row r="50" spans="1:7" x14ac:dyDescent="0.45">
      <c r="A50" s="1">
        <v>45090</v>
      </c>
      <c r="B50">
        <v>24.16</v>
      </c>
      <c r="C50">
        <v>24.295000000000002</v>
      </c>
      <c r="D50">
        <v>23.76</v>
      </c>
      <c r="E50">
        <v>24.25</v>
      </c>
      <c r="F50">
        <v>24.25</v>
      </c>
      <c r="G50">
        <v>7094400</v>
      </c>
    </row>
    <row r="51" spans="1:7" x14ac:dyDescent="0.45">
      <c r="A51" s="1">
        <v>45091</v>
      </c>
      <c r="B51">
        <v>24.23</v>
      </c>
      <c r="C51">
        <v>24.674999</v>
      </c>
      <c r="D51">
        <v>24.15</v>
      </c>
      <c r="E51">
        <v>24.42</v>
      </c>
      <c r="F51">
        <v>24.42</v>
      </c>
      <c r="G51">
        <v>7175800</v>
      </c>
    </row>
    <row r="52" spans="1:7" x14ac:dyDescent="0.45">
      <c r="A52" s="1">
        <v>45092</v>
      </c>
      <c r="B52">
        <v>24.1</v>
      </c>
      <c r="C52">
        <v>25.360001</v>
      </c>
      <c r="D52">
        <v>24.1</v>
      </c>
      <c r="E52">
        <v>24.959999</v>
      </c>
      <c r="F52">
        <v>24.959999</v>
      </c>
      <c r="G52">
        <v>8600100</v>
      </c>
    </row>
    <row r="53" spans="1:7" x14ac:dyDescent="0.45">
      <c r="A53" s="1">
        <v>45093</v>
      </c>
      <c r="B53">
        <v>24.91</v>
      </c>
      <c r="C53">
        <v>25.440000999999999</v>
      </c>
      <c r="D53">
        <v>24.74</v>
      </c>
      <c r="E53">
        <v>25.360001</v>
      </c>
      <c r="F53">
        <v>25.360001</v>
      </c>
      <c r="G53">
        <v>12962000</v>
      </c>
    </row>
    <row r="54" spans="1:7" x14ac:dyDescent="0.45">
      <c r="A54" s="1">
        <v>45097</v>
      </c>
      <c r="B54">
        <v>25.309999000000001</v>
      </c>
      <c r="C54">
        <v>25.49</v>
      </c>
      <c r="D54">
        <v>24.76</v>
      </c>
      <c r="E54">
        <v>25.209999</v>
      </c>
      <c r="F54">
        <v>25.209999</v>
      </c>
      <c r="G54">
        <v>11463000</v>
      </c>
    </row>
    <row r="55" spans="1:7" x14ac:dyDescent="0.45">
      <c r="A55" s="1">
        <v>45098</v>
      </c>
      <c r="B55">
        <v>25.120000999999998</v>
      </c>
      <c r="C55">
        <v>25.290001</v>
      </c>
      <c r="D55">
        <v>24.545000000000002</v>
      </c>
      <c r="E55">
        <v>24.9</v>
      </c>
      <c r="F55">
        <v>24.9</v>
      </c>
      <c r="G55">
        <v>9485400</v>
      </c>
    </row>
    <row r="56" spans="1:7" x14ac:dyDescent="0.45">
      <c r="A56" s="1">
        <v>45099</v>
      </c>
      <c r="B56">
        <v>24.790001</v>
      </c>
      <c r="C56">
        <v>26.16</v>
      </c>
      <c r="D56">
        <v>24.59</v>
      </c>
      <c r="E56">
        <v>26.139999</v>
      </c>
      <c r="F56">
        <v>26.139999</v>
      </c>
      <c r="G56">
        <v>14876400</v>
      </c>
    </row>
    <row r="57" spans="1:7" x14ac:dyDescent="0.45">
      <c r="A57" s="1">
        <v>45100</v>
      </c>
      <c r="B57">
        <v>25.950001</v>
      </c>
      <c r="C57">
        <v>26.719999000000001</v>
      </c>
      <c r="D57">
        <v>25.9</v>
      </c>
      <c r="E57">
        <v>26.24</v>
      </c>
      <c r="F57">
        <v>26.24</v>
      </c>
      <c r="G57">
        <v>20169400</v>
      </c>
    </row>
    <row r="58" spans="1:7" x14ac:dyDescent="0.45">
      <c r="A58" s="1">
        <v>45103</v>
      </c>
      <c r="B58">
        <v>25.92</v>
      </c>
      <c r="C58">
        <v>26.59</v>
      </c>
      <c r="D58">
        <v>25.59</v>
      </c>
      <c r="E58">
        <v>25.610001</v>
      </c>
      <c r="F58">
        <v>25.610001</v>
      </c>
      <c r="G58">
        <v>11834500</v>
      </c>
    </row>
    <row r="59" spans="1:7" x14ac:dyDescent="0.45">
      <c r="A59" s="1">
        <v>45104</v>
      </c>
      <c r="B59">
        <v>25.99</v>
      </c>
      <c r="C59">
        <v>26.6</v>
      </c>
      <c r="D59">
        <v>25.67</v>
      </c>
      <c r="E59">
        <v>26.4</v>
      </c>
      <c r="F59">
        <v>26.4</v>
      </c>
      <c r="G59">
        <v>9136800</v>
      </c>
    </row>
    <row r="60" spans="1:7" x14ac:dyDescent="0.45">
      <c r="A60" s="1">
        <v>45105</v>
      </c>
      <c r="B60">
        <v>27.32</v>
      </c>
      <c r="C60">
        <v>28.35</v>
      </c>
      <c r="D60">
        <v>27.32</v>
      </c>
      <c r="E60">
        <v>28.139999</v>
      </c>
      <c r="F60">
        <v>28.139999</v>
      </c>
      <c r="G60">
        <v>16007300</v>
      </c>
    </row>
    <row r="61" spans="1:7" x14ac:dyDescent="0.45">
      <c r="A61" s="1">
        <v>45106</v>
      </c>
      <c r="B61">
        <v>28.08</v>
      </c>
      <c r="C61">
        <v>28.09</v>
      </c>
      <c r="D61">
        <v>27.34</v>
      </c>
      <c r="E61">
        <v>27.639999</v>
      </c>
      <c r="F61">
        <v>27.639999</v>
      </c>
      <c r="G61">
        <v>9221200</v>
      </c>
    </row>
    <row r="62" spans="1:7" x14ac:dyDescent="0.45">
      <c r="A62" s="1">
        <v>45107</v>
      </c>
      <c r="B62">
        <v>27.65</v>
      </c>
      <c r="C62">
        <v>27.945</v>
      </c>
      <c r="D62">
        <v>27.299999</v>
      </c>
      <c r="E62">
        <v>27.34</v>
      </c>
      <c r="F62">
        <v>27.34</v>
      </c>
      <c r="G62">
        <v>9818200</v>
      </c>
    </row>
    <row r="63" spans="1:7" x14ac:dyDescent="0.45">
      <c r="A63" s="1">
        <v>45110</v>
      </c>
      <c r="B63">
        <v>27.32</v>
      </c>
      <c r="C63">
        <v>27.530000999999999</v>
      </c>
      <c r="D63">
        <v>26.969999000000001</v>
      </c>
      <c r="E63">
        <v>27.24</v>
      </c>
      <c r="F63">
        <v>27.24</v>
      </c>
      <c r="G63">
        <v>4773000</v>
      </c>
    </row>
    <row r="64" spans="1:7" x14ac:dyDescent="0.45">
      <c r="A64" s="1">
        <v>45112</v>
      </c>
      <c r="B64">
        <v>26.959999</v>
      </c>
      <c r="C64">
        <v>27.825001</v>
      </c>
      <c r="D64">
        <v>26.299999</v>
      </c>
      <c r="E64">
        <v>27.73</v>
      </c>
      <c r="F64">
        <v>27.73</v>
      </c>
      <c r="G64">
        <v>12992900</v>
      </c>
    </row>
    <row r="65" spans="1:7" x14ac:dyDescent="0.45">
      <c r="A65" s="1">
        <v>45113</v>
      </c>
      <c r="B65">
        <v>27.9</v>
      </c>
      <c r="C65">
        <v>28.059999000000001</v>
      </c>
      <c r="D65">
        <v>27.16</v>
      </c>
      <c r="E65">
        <v>27.200001</v>
      </c>
      <c r="F65">
        <v>27.200001</v>
      </c>
      <c r="G65">
        <v>9205800</v>
      </c>
    </row>
    <row r="66" spans="1:7" x14ac:dyDescent="0.45">
      <c r="A66" s="1">
        <v>45114</v>
      </c>
      <c r="B66">
        <v>27.49</v>
      </c>
      <c r="C66">
        <v>28</v>
      </c>
      <c r="D66">
        <v>27.32</v>
      </c>
      <c r="E66">
        <v>27.450001</v>
      </c>
      <c r="F66">
        <v>27.450001</v>
      </c>
      <c r="G66">
        <v>7213700</v>
      </c>
    </row>
    <row r="67" spans="1:7" x14ac:dyDescent="0.45">
      <c r="A67" s="1">
        <v>45117</v>
      </c>
      <c r="B67">
        <v>27.379999000000002</v>
      </c>
      <c r="C67">
        <v>27.540001</v>
      </c>
      <c r="D67">
        <v>27.101998999999999</v>
      </c>
      <c r="E67">
        <v>27.51</v>
      </c>
      <c r="F67">
        <v>27.51</v>
      </c>
      <c r="G67">
        <v>5387900</v>
      </c>
    </row>
    <row r="68" spans="1:7" x14ac:dyDescent="0.45">
      <c r="A68" s="1">
        <v>45118</v>
      </c>
      <c r="B68">
        <v>27.65</v>
      </c>
      <c r="C68">
        <v>28.879999000000002</v>
      </c>
      <c r="D68">
        <v>27.6</v>
      </c>
      <c r="E68">
        <v>28.620000999999998</v>
      </c>
      <c r="F68">
        <v>28.620000999999998</v>
      </c>
      <c r="G68">
        <v>9419200</v>
      </c>
    </row>
    <row r="69" spans="1:7" x14ac:dyDescent="0.45">
      <c r="A69" s="1">
        <v>45119</v>
      </c>
      <c r="B69">
        <v>28.879999000000002</v>
      </c>
      <c r="C69">
        <v>29.048999999999999</v>
      </c>
      <c r="D69">
        <v>28.209999</v>
      </c>
      <c r="E69">
        <v>28.77</v>
      </c>
      <c r="F69">
        <v>28.77</v>
      </c>
      <c r="G69">
        <v>7512900</v>
      </c>
    </row>
    <row r="70" spans="1:7" x14ac:dyDescent="0.45">
      <c r="A70" s="1">
        <v>45120</v>
      </c>
      <c r="B70">
        <v>28.77</v>
      </c>
      <c r="C70">
        <v>29.09</v>
      </c>
      <c r="D70">
        <v>28.549999</v>
      </c>
      <c r="E70">
        <v>28.629999000000002</v>
      </c>
      <c r="F70">
        <v>28.629999000000002</v>
      </c>
      <c r="G70">
        <v>10044200</v>
      </c>
    </row>
    <row r="71" spans="1:7" x14ac:dyDescent="0.45">
      <c r="A71" s="1">
        <v>45121</v>
      </c>
      <c r="B71">
        <v>28.594999000000001</v>
      </c>
      <c r="C71">
        <v>28.969999000000001</v>
      </c>
      <c r="D71">
        <v>28.559999000000001</v>
      </c>
      <c r="E71">
        <v>28.709999</v>
      </c>
      <c r="F71">
        <v>28.709999</v>
      </c>
      <c r="G71">
        <v>4539500</v>
      </c>
    </row>
    <row r="72" spans="1:7" x14ac:dyDescent="0.45">
      <c r="A72" s="1">
        <v>45124</v>
      </c>
      <c r="B72">
        <v>29.139999</v>
      </c>
      <c r="C72">
        <v>29.42</v>
      </c>
      <c r="D72">
        <v>28.93</v>
      </c>
      <c r="E72">
        <v>29.15</v>
      </c>
      <c r="F72">
        <v>29.15</v>
      </c>
      <c r="G72">
        <v>9841600</v>
      </c>
    </row>
    <row r="73" spans="1:7" x14ac:dyDescent="0.45">
      <c r="A73" s="1">
        <v>45125</v>
      </c>
      <c r="B73">
        <v>30.75</v>
      </c>
      <c r="C73">
        <v>30.860001</v>
      </c>
      <c r="D73">
        <v>29.59</v>
      </c>
      <c r="E73">
        <v>30.309999000000001</v>
      </c>
      <c r="F73">
        <v>30.309999000000001</v>
      </c>
      <c r="G73">
        <v>18453300</v>
      </c>
    </row>
    <row r="74" spans="1:7" x14ac:dyDescent="0.45">
      <c r="A74" s="1">
        <v>45126</v>
      </c>
      <c r="B74">
        <v>30.440000999999999</v>
      </c>
      <c r="C74">
        <v>30.709999</v>
      </c>
      <c r="D74">
        <v>29.610001</v>
      </c>
      <c r="E74">
        <v>29.84</v>
      </c>
      <c r="F74">
        <v>29.84</v>
      </c>
      <c r="G74">
        <v>10062300</v>
      </c>
    </row>
    <row r="75" spans="1:7" x14ac:dyDescent="0.45">
      <c r="A75" s="1">
        <v>45127</v>
      </c>
      <c r="B75">
        <v>29.379999000000002</v>
      </c>
      <c r="C75">
        <v>29.49</v>
      </c>
      <c r="D75">
        <v>28.389999</v>
      </c>
      <c r="E75">
        <v>28.459999</v>
      </c>
      <c r="F75">
        <v>28.459999</v>
      </c>
      <c r="G75">
        <v>8862300</v>
      </c>
    </row>
    <row r="76" spans="1:7" x14ac:dyDescent="0.45">
      <c r="A76" s="1">
        <v>45128</v>
      </c>
      <c r="B76">
        <v>28.620000999999998</v>
      </c>
      <c r="C76">
        <v>28.809999000000001</v>
      </c>
      <c r="D76">
        <v>27.84</v>
      </c>
      <c r="E76">
        <v>27.959999</v>
      </c>
      <c r="F76">
        <v>27.959999</v>
      </c>
      <c r="G76">
        <v>9469700</v>
      </c>
    </row>
    <row r="77" spans="1:7" x14ac:dyDescent="0.45">
      <c r="A77" s="1">
        <v>45131</v>
      </c>
      <c r="B77">
        <v>28</v>
      </c>
      <c r="C77">
        <v>28.139999</v>
      </c>
      <c r="D77">
        <v>27.33</v>
      </c>
      <c r="E77">
        <v>27.790001</v>
      </c>
      <c r="F77">
        <v>27.790001</v>
      </c>
      <c r="G77">
        <v>8300200</v>
      </c>
    </row>
    <row r="78" spans="1:7" x14ac:dyDescent="0.45">
      <c r="A78" s="1">
        <v>45132</v>
      </c>
      <c r="B78">
        <v>27.75</v>
      </c>
      <c r="C78">
        <v>27.860001</v>
      </c>
      <c r="D78">
        <v>27.105</v>
      </c>
      <c r="E78">
        <v>27.200001</v>
      </c>
      <c r="F78">
        <v>27.200001</v>
      </c>
      <c r="G78">
        <v>11813600</v>
      </c>
    </row>
    <row r="79" spans="1:7" x14ac:dyDescent="0.45">
      <c r="A79" s="1">
        <v>45133</v>
      </c>
      <c r="B79">
        <v>27.18</v>
      </c>
      <c r="C79">
        <v>27.83</v>
      </c>
      <c r="D79">
        <v>26.75</v>
      </c>
      <c r="E79">
        <v>27.700001</v>
      </c>
      <c r="F79">
        <v>27.700001</v>
      </c>
      <c r="G79">
        <v>8652200</v>
      </c>
    </row>
    <row r="80" spans="1:7" x14ac:dyDescent="0.45">
      <c r="A80" s="1">
        <v>45134</v>
      </c>
      <c r="B80">
        <v>28.34</v>
      </c>
      <c r="C80">
        <v>28.48</v>
      </c>
      <c r="D80">
        <v>26.700001</v>
      </c>
      <c r="E80">
        <v>26.860001</v>
      </c>
      <c r="F80">
        <v>26.860001</v>
      </c>
      <c r="G80">
        <v>9967300</v>
      </c>
    </row>
    <row r="81" spans="1:7" x14ac:dyDescent="0.45">
      <c r="A81" s="1">
        <v>45135</v>
      </c>
      <c r="B81">
        <v>27.219999000000001</v>
      </c>
      <c r="C81">
        <v>28.485001</v>
      </c>
      <c r="D81">
        <v>27.08</v>
      </c>
      <c r="E81">
        <v>28.450001</v>
      </c>
      <c r="F81">
        <v>28.450001</v>
      </c>
      <c r="G81">
        <v>10041200</v>
      </c>
    </row>
    <row r="82" spans="1:7" x14ac:dyDescent="0.45">
      <c r="A82" s="1">
        <v>45138</v>
      </c>
      <c r="B82">
        <v>28.52</v>
      </c>
      <c r="C82">
        <v>29.32</v>
      </c>
      <c r="D82">
        <v>28.52</v>
      </c>
      <c r="E82">
        <v>28.99</v>
      </c>
      <c r="F82">
        <v>28.99</v>
      </c>
      <c r="G82">
        <v>11090000</v>
      </c>
    </row>
    <row r="83" spans="1:7" x14ac:dyDescent="0.45">
      <c r="A83" s="1">
        <v>45139</v>
      </c>
      <c r="B83">
        <v>28.6</v>
      </c>
      <c r="C83">
        <v>29</v>
      </c>
      <c r="D83">
        <v>28.105</v>
      </c>
      <c r="E83">
        <v>28.959999</v>
      </c>
      <c r="F83">
        <v>28.959999</v>
      </c>
      <c r="G83">
        <v>23957700</v>
      </c>
    </row>
    <row r="84" spans="1:7" x14ac:dyDescent="0.45">
      <c r="A84" s="1">
        <v>45140</v>
      </c>
      <c r="B84">
        <v>28.440000999999999</v>
      </c>
      <c r="C84">
        <v>29.1</v>
      </c>
      <c r="D84">
        <v>27.120000999999998</v>
      </c>
      <c r="E84">
        <v>27.85</v>
      </c>
      <c r="F84">
        <v>27.85</v>
      </c>
      <c r="G84">
        <v>24203000</v>
      </c>
    </row>
    <row r="85" spans="1:7" x14ac:dyDescent="0.45">
      <c r="A85" s="1">
        <v>45141</v>
      </c>
      <c r="B85">
        <v>27.709999</v>
      </c>
      <c r="C85">
        <v>28.57</v>
      </c>
      <c r="D85">
        <v>27.014999</v>
      </c>
      <c r="E85">
        <v>27.16</v>
      </c>
      <c r="F85">
        <v>27.16</v>
      </c>
      <c r="G85">
        <v>15320400</v>
      </c>
    </row>
    <row r="86" spans="1:7" x14ac:dyDescent="0.45">
      <c r="A86" s="1">
        <v>45142</v>
      </c>
      <c r="B86">
        <v>27.25</v>
      </c>
      <c r="C86">
        <v>27.530000999999999</v>
      </c>
      <c r="D86">
        <v>26.594999000000001</v>
      </c>
      <c r="E86">
        <v>26.66</v>
      </c>
      <c r="F86">
        <v>26.66</v>
      </c>
      <c r="G86">
        <v>10167600</v>
      </c>
    </row>
    <row r="87" spans="1:7" x14ac:dyDescent="0.45">
      <c r="A87" s="1">
        <v>45145</v>
      </c>
      <c r="B87">
        <v>26.6</v>
      </c>
      <c r="C87">
        <v>27.43</v>
      </c>
      <c r="D87">
        <v>26.57</v>
      </c>
      <c r="E87">
        <v>27.17</v>
      </c>
      <c r="F87">
        <v>27.17</v>
      </c>
      <c r="G87">
        <v>8829700</v>
      </c>
    </row>
    <row r="88" spans="1:7" x14ac:dyDescent="0.45">
      <c r="A88" s="1">
        <v>45146</v>
      </c>
      <c r="B88">
        <v>26.799999</v>
      </c>
      <c r="C88">
        <v>26.860001</v>
      </c>
      <c r="D88">
        <v>26.110001</v>
      </c>
      <c r="E88">
        <v>26.790001</v>
      </c>
      <c r="F88">
        <v>26.790001</v>
      </c>
      <c r="G88">
        <v>8690500</v>
      </c>
    </row>
    <row r="89" spans="1:7" x14ac:dyDescent="0.45">
      <c r="A89" s="1">
        <v>45147</v>
      </c>
      <c r="B89">
        <v>26.82</v>
      </c>
      <c r="C89">
        <v>26.82</v>
      </c>
      <c r="D89">
        <v>26.059999000000001</v>
      </c>
      <c r="E89">
        <v>26.18</v>
      </c>
      <c r="F89">
        <v>26.18</v>
      </c>
      <c r="G89">
        <v>7874000</v>
      </c>
    </row>
    <row r="90" spans="1:7" x14ac:dyDescent="0.45">
      <c r="A90" s="1">
        <v>45148</v>
      </c>
      <c r="B90">
        <v>26.41</v>
      </c>
      <c r="C90">
        <v>26.790001</v>
      </c>
      <c r="D90">
        <v>25.91</v>
      </c>
      <c r="E90">
        <v>25.92</v>
      </c>
      <c r="F90">
        <v>25.92</v>
      </c>
      <c r="G90">
        <v>7642300</v>
      </c>
    </row>
    <row r="91" spans="1:7" x14ac:dyDescent="0.45">
      <c r="A91" s="1">
        <v>45149</v>
      </c>
      <c r="B91">
        <v>25.549999</v>
      </c>
      <c r="C91">
        <v>25.91</v>
      </c>
      <c r="D91">
        <v>25.379999000000002</v>
      </c>
      <c r="E91">
        <v>25.780000999999999</v>
      </c>
      <c r="F91">
        <v>25.780000999999999</v>
      </c>
      <c r="G91">
        <v>5795000</v>
      </c>
    </row>
    <row r="92" spans="1:7" x14ac:dyDescent="0.45">
      <c r="A92" s="1">
        <v>45152</v>
      </c>
      <c r="B92">
        <v>25.610001</v>
      </c>
      <c r="C92">
        <v>26.940000999999999</v>
      </c>
      <c r="D92">
        <v>25.48</v>
      </c>
      <c r="E92">
        <v>26.15</v>
      </c>
      <c r="F92">
        <v>26.15</v>
      </c>
      <c r="G92">
        <v>7309500</v>
      </c>
    </row>
    <row r="93" spans="1:7" x14ac:dyDescent="0.45">
      <c r="A93" s="1">
        <v>45153</v>
      </c>
      <c r="B93">
        <v>25.889999</v>
      </c>
      <c r="C93">
        <v>26.040001</v>
      </c>
      <c r="D93">
        <v>25.530000999999999</v>
      </c>
      <c r="E93">
        <v>25.700001</v>
      </c>
      <c r="F93">
        <v>25.700001</v>
      </c>
      <c r="G93">
        <v>4874200</v>
      </c>
    </row>
    <row r="94" spans="1:7" x14ac:dyDescent="0.45">
      <c r="A94" s="1">
        <v>45154</v>
      </c>
      <c r="B94">
        <v>25.370000999999998</v>
      </c>
      <c r="C94">
        <v>26.59</v>
      </c>
      <c r="D94">
        <v>25.219999000000001</v>
      </c>
      <c r="E94">
        <v>26.209999</v>
      </c>
      <c r="F94">
        <v>26.209999</v>
      </c>
      <c r="G94">
        <v>15967400</v>
      </c>
    </row>
    <row r="95" spans="1:7" x14ac:dyDescent="0.45">
      <c r="A95" s="1">
        <v>45155</v>
      </c>
      <c r="B95">
        <v>26.42</v>
      </c>
      <c r="C95">
        <v>27.51</v>
      </c>
      <c r="D95">
        <v>26.32</v>
      </c>
      <c r="E95">
        <v>26.700001</v>
      </c>
      <c r="F95">
        <v>26.700001</v>
      </c>
      <c r="G95">
        <v>16558700</v>
      </c>
    </row>
    <row r="96" spans="1:7" x14ac:dyDescent="0.45">
      <c r="A96" s="1">
        <v>45156</v>
      </c>
      <c r="B96">
        <v>26.07</v>
      </c>
      <c r="C96">
        <v>26.57</v>
      </c>
      <c r="D96">
        <v>25.790001</v>
      </c>
      <c r="E96">
        <v>26.450001</v>
      </c>
      <c r="F96">
        <v>26.450001</v>
      </c>
      <c r="G96">
        <v>9198800</v>
      </c>
    </row>
    <row r="97" spans="1:7" x14ac:dyDescent="0.45">
      <c r="A97" s="1">
        <v>45159</v>
      </c>
      <c r="B97">
        <v>27.059999000000001</v>
      </c>
      <c r="C97">
        <v>27.709999</v>
      </c>
      <c r="D97">
        <v>26.809999000000001</v>
      </c>
      <c r="E97">
        <v>27.52</v>
      </c>
      <c r="F97">
        <v>27.52</v>
      </c>
      <c r="G97">
        <v>11394600</v>
      </c>
    </row>
    <row r="98" spans="1:7" x14ac:dyDescent="0.45">
      <c r="A98" s="1">
        <v>45160</v>
      </c>
      <c r="B98">
        <v>27.190000999999999</v>
      </c>
      <c r="C98">
        <v>27.448999000000001</v>
      </c>
      <c r="D98">
        <v>26.82</v>
      </c>
      <c r="E98">
        <v>26.969999000000001</v>
      </c>
      <c r="F98">
        <v>26.969999000000001</v>
      </c>
      <c r="G98">
        <v>7847500</v>
      </c>
    </row>
    <row r="99" spans="1:7" x14ac:dyDescent="0.45">
      <c r="A99" s="1">
        <v>45161</v>
      </c>
      <c r="B99">
        <v>27.014999</v>
      </c>
      <c r="C99">
        <v>27.49</v>
      </c>
      <c r="D99">
        <v>26.85</v>
      </c>
      <c r="E99">
        <v>27.290001</v>
      </c>
      <c r="F99">
        <v>27.290001</v>
      </c>
      <c r="G99">
        <v>6431700</v>
      </c>
    </row>
    <row r="100" spans="1:7" x14ac:dyDescent="0.45">
      <c r="A100" s="1">
        <v>45162</v>
      </c>
      <c r="B100">
        <v>27.5</v>
      </c>
      <c r="C100">
        <v>27.6</v>
      </c>
      <c r="D100">
        <v>26.629999000000002</v>
      </c>
      <c r="E100">
        <v>26.74</v>
      </c>
      <c r="F100">
        <v>26.74</v>
      </c>
      <c r="G100">
        <v>6050900</v>
      </c>
    </row>
    <row r="101" spans="1:7" x14ac:dyDescent="0.45">
      <c r="A101" s="1">
        <v>45163</v>
      </c>
      <c r="B101">
        <v>26.85</v>
      </c>
      <c r="C101">
        <v>27.040001</v>
      </c>
      <c r="D101">
        <v>26.32</v>
      </c>
      <c r="E101">
        <v>26.91</v>
      </c>
      <c r="F101">
        <v>26.91</v>
      </c>
      <c r="G101">
        <v>6922500</v>
      </c>
    </row>
    <row r="102" spans="1:7" x14ac:dyDescent="0.45">
      <c r="A102" s="1">
        <v>45166</v>
      </c>
      <c r="B102">
        <v>27.059999000000001</v>
      </c>
      <c r="C102">
        <v>27.495000999999998</v>
      </c>
      <c r="D102">
        <v>27</v>
      </c>
      <c r="E102">
        <v>27.110001</v>
      </c>
      <c r="F102">
        <v>27.110001</v>
      </c>
      <c r="G102">
        <v>5953000</v>
      </c>
    </row>
    <row r="103" spans="1:7" x14ac:dyDescent="0.45">
      <c r="A103" s="1">
        <v>45167</v>
      </c>
      <c r="B103">
        <v>27.059999000000001</v>
      </c>
      <c r="C103">
        <v>27.58</v>
      </c>
      <c r="D103">
        <v>26.889999</v>
      </c>
      <c r="E103">
        <v>27.360001</v>
      </c>
      <c r="F103">
        <v>27.360001</v>
      </c>
      <c r="G103">
        <v>7772600</v>
      </c>
    </row>
    <row r="104" spans="1:7" x14ac:dyDescent="0.45">
      <c r="A104" s="1">
        <v>45168</v>
      </c>
      <c r="B104">
        <v>27.450001</v>
      </c>
      <c r="C104">
        <v>27.454999999999998</v>
      </c>
      <c r="D104">
        <v>26.82</v>
      </c>
      <c r="E104">
        <v>27.290001</v>
      </c>
      <c r="F104">
        <v>27.290001</v>
      </c>
      <c r="G104">
        <v>6835700</v>
      </c>
    </row>
    <row r="105" spans="1:7" x14ac:dyDescent="0.45">
      <c r="A105" s="1">
        <v>45169</v>
      </c>
      <c r="B105">
        <v>27.33</v>
      </c>
      <c r="C105">
        <v>28.17</v>
      </c>
      <c r="D105">
        <v>27.299999</v>
      </c>
      <c r="E105">
        <v>27.49</v>
      </c>
      <c r="F105">
        <v>27.49</v>
      </c>
      <c r="G105">
        <v>10222700</v>
      </c>
    </row>
    <row r="106" spans="1:7" x14ac:dyDescent="0.45">
      <c r="A106" s="1">
        <v>45170</v>
      </c>
      <c r="B106">
        <v>27.82</v>
      </c>
      <c r="C106">
        <v>28.059999000000001</v>
      </c>
      <c r="D106">
        <v>27.620000999999998</v>
      </c>
      <c r="E106">
        <v>27.65</v>
      </c>
      <c r="F106">
        <v>27.65</v>
      </c>
      <c r="G106">
        <v>4603400</v>
      </c>
    </row>
    <row r="107" spans="1:7" x14ac:dyDescent="0.45">
      <c r="A107" s="1">
        <v>45174</v>
      </c>
      <c r="B107">
        <v>27.5</v>
      </c>
      <c r="C107">
        <v>28.9</v>
      </c>
      <c r="D107">
        <v>27.450001</v>
      </c>
      <c r="E107">
        <v>28.780000999999999</v>
      </c>
      <c r="F107">
        <v>28.780000999999999</v>
      </c>
      <c r="G107">
        <v>11040400</v>
      </c>
    </row>
    <row r="108" spans="1:7" x14ac:dyDescent="0.45">
      <c r="A108" s="1">
        <v>45175</v>
      </c>
      <c r="B108">
        <v>28.530000999999999</v>
      </c>
      <c r="C108">
        <v>28.530000999999999</v>
      </c>
      <c r="D108">
        <v>27.334999</v>
      </c>
      <c r="E108">
        <v>27.65</v>
      </c>
      <c r="F108">
        <v>27.65</v>
      </c>
      <c r="G108">
        <v>10834700</v>
      </c>
    </row>
    <row r="109" spans="1:7" x14ac:dyDescent="0.45">
      <c r="A109" s="1">
        <v>45176</v>
      </c>
      <c r="B109">
        <v>27.4</v>
      </c>
      <c r="C109">
        <v>28.135000000000002</v>
      </c>
      <c r="D109">
        <v>27.25</v>
      </c>
      <c r="E109">
        <v>28</v>
      </c>
      <c r="F109">
        <v>28</v>
      </c>
      <c r="G109">
        <v>5950000</v>
      </c>
    </row>
    <row r="110" spans="1:7" x14ac:dyDescent="0.45">
      <c r="A110" s="1">
        <v>45177</v>
      </c>
      <c r="B110">
        <v>28.08</v>
      </c>
      <c r="C110">
        <v>28.469999000000001</v>
      </c>
      <c r="D110">
        <v>27.530000999999999</v>
      </c>
      <c r="E110">
        <v>27.549999</v>
      </c>
      <c r="F110">
        <v>27.549999</v>
      </c>
      <c r="G110">
        <v>4845200</v>
      </c>
    </row>
    <row r="111" spans="1:7" x14ac:dyDescent="0.45">
      <c r="A111" s="1">
        <v>45180</v>
      </c>
      <c r="B111">
        <v>27.559999000000001</v>
      </c>
      <c r="C111">
        <v>28.049999</v>
      </c>
      <c r="D111">
        <v>27.4</v>
      </c>
      <c r="E111">
        <v>27.91</v>
      </c>
      <c r="F111">
        <v>27.91</v>
      </c>
      <c r="G111">
        <v>5220000</v>
      </c>
    </row>
    <row r="112" spans="1:7" x14ac:dyDescent="0.45">
      <c r="A112" s="1">
        <v>45181</v>
      </c>
      <c r="B112">
        <v>27.73</v>
      </c>
      <c r="C112">
        <v>28.125</v>
      </c>
      <c r="D112">
        <v>27.530000999999999</v>
      </c>
      <c r="E112">
        <v>27.870000999999998</v>
      </c>
      <c r="F112">
        <v>27.870000999999998</v>
      </c>
      <c r="G112">
        <v>5623400</v>
      </c>
    </row>
    <row r="113" spans="1:7" x14ac:dyDescent="0.45">
      <c r="A113" s="1">
        <v>45182</v>
      </c>
      <c r="B113">
        <v>27.719999000000001</v>
      </c>
      <c r="C113">
        <v>27.719999000000001</v>
      </c>
      <c r="D113">
        <v>26.26</v>
      </c>
      <c r="E113">
        <v>26.299999</v>
      </c>
      <c r="F113">
        <v>26.299999</v>
      </c>
      <c r="G113">
        <v>12224100</v>
      </c>
    </row>
    <row r="114" spans="1:7" x14ac:dyDescent="0.45">
      <c r="A114" s="1">
        <v>45183</v>
      </c>
      <c r="B114">
        <v>26.51</v>
      </c>
      <c r="C114">
        <v>26.809999000000001</v>
      </c>
      <c r="D114">
        <v>25.83</v>
      </c>
      <c r="E114">
        <v>26.02</v>
      </c>
      <c r="F114">
        <v>26.02</v>
      </c>
      <c r="G114">
        <v>11885200</v>
      </c>
    </row>
    <row r="115" spans="1:7" x14ac:dyDescent="0.45">
      <c r="A115" s="1">
        <v>45184</v>
      </c>
      <c r="B115">
        <v>25.99</v>
      </c>
      <c r="C115">
        <v>26.08</v>
      </c>
      <c r="D115">
        <v>25.379999000000002</v>
      </c>
      <c r="E115">
        <v>25.709999</v>
      </c>
      <c r="F115">
        <v>25.709999</v>
      </c>
      <c r="G115">
        <v>11040300</v>
      </c>
    </row>
    <row r="116" spans="1:7" x14ac:dyDescent="0.45">
      <c r="A116" s="1">
        <v>45187</v>
      </c>
      <c r="B116">
        <v>25.75</v>
      </c>
      <c r="C116">
        <v>25.85</v>
      </c>
      <c r="D116">
        <v>25.195</v>
      </c>
      <c r="E116">
        <v>25.4</v>
      </c>
      <c r="F116">
        <v>25.4</v>
      </c>
      <c r="G116">
        <v>10261100</v>
      </c>
    </row>
    <row r="117" spans="1:7" x14ac:dyDescent="0.45">
      <c r="A117" s="1">
        <v>45188</v>
      </c>
      <c r="B117">
        <v>25.18</v>
      </c>
      <c r="C117">
        <v>26.879999000000002</v>
      </c>
      <c r="D117">
        <v>24.379999000000002</v>
      </c>
      <c r="E117">
        <v>26.209999</v>
      </c>
      <c r="F117">
        <v>26.209999</v>
      </c>
      <c r="G117">
        <v>33504800</v>
      </c>
    </row>
    <row r="118" spans="1:7" x14ac:dyDescent="0.45">
      <c r="A118" s="1">
        <v>45189</v>
      </c>
      <c r="B118">
        <v>27.9</v>
      </c>
      <c r="C118">
        <v>28.309999000000001</v>
      </c>
      <c r="D118">
        <v>26.82</v>
      </c>
      <c r="E118">
        <v>27.02</v>
      </c>
      <c r="F118">
        <v>27.02</v>
      </c>
      <c r="G118">
        <v>40018600</v>
      </c>
    </row>
    <row r="119" spans="1:7" x14ac:dyDescent="0.45">
      <c r="A119" s="1">
        <v>45190</v>
      </c>
      <c r="B119">
        <v>26.99</v>
      </c>
      <c r="C119">
        <v>27.33</v>
      </c>
      <c r="D119">
        <v>26.07</v>
      </c>
      <c r="E119">
        <v>26.450001</v>
      </c>
      <c r="F119">
        <v>26.450001</v>
      </c>
      <c r="G119">
        <v>11015100</v>
      </c>
    </row>
    <row r="120" spans="1:7" x14ac:dyDescent="0.45">
      <c r="A120" s="1">
        <v>45191</v>
      </c>
      <c r="B120">
        <v>26.716999000000001</v>
      </c>
      <c r="C120">
        <v>27.014999</v>
      </c>
      <c r="D120">
        <v>26.530000999999999</v>
      </c>
      <c r="E120">
        <v>26.719999000000001</v>
      </c>
      <c r="F120">
        <v>26.719999000000001</v>
      </c>
      <c r="G120">
        <v>9915700</v>
      </c>
    </row>
    <row r="121" spans="1:7" x14ac:dyDescent="0.45">
      <c r="A121" s="1">
        <v>45194</v>
      </c>
      <c r="B121">
        <v>26.530000999999999</v>
      </c>
      <c r="C121">
        <v>26.834999</v>
      </c>
      <c r="D121">
        <v>25.969999000000001</v>
      </c>
      <c r="E121">
        <v>26.059999000000001</v>
      </c>
      <c r="F121">
        <v>26.059999000000001</v>
      </c>
      <c r="G121">
        <v>7109400</v>
      </c>
    </row>
    <row r="122" spans="1:7" x14ac:dyDescent="0.45">
      <c r="A122" s="1">
        <v>45195</v>
      </c>
      <c r="B122">
        <v>26.07</v>
      </c>
      <c r="C122">
        <v>26.434999000000001</v>
      </c>
      <c r="D122">
        <v>25.870000999999998</v>
      </c>
      <c r="E122">
        <v>25.91</v>
      </c>
      <c r="F122">
        <v>25.91</v>
      </c>
      <c r="G122">
        <v>7572200</v>
      </c>
    </row>
    <row r="123" spans="1:7" x14ac:dyDescent="0.45">
      <c r="A123" s="1">
        <v>45196</v>
      </c>
      <c r="B123">
        <v>25.9</v>
      </c>
      <c r="C123">
        <v>26.459999</v>
      </c>
      <c r="D123">
        <v>25.9</v>
      </c>
      <c r="E123">
        <v>26.07</v>
      </c>
      <c r="F123">
        <v>26.07</v>
      </c>
      <c r="G123">
        <v>7148000</v>
      </c>
    </row>
    <row r="124" spans="1:7" x14ac:dyDescent="0.45">
      <c r="A124" s="1">
        <v>45197</v>
      </c>
      <c r="B124">
        <v>25.91</v>
      </c>
      <c r="C124">
        <v>26.52</v>
      </c>
      <c r="D124">
        <v>25.82</v>
      </c>
      <c r="E124">
        <v>26.49</v>
      </c>
      <c r="F124">
        <v>26.49</v>
      </c>
      <c r="G124">
        <v>7267400</v>
      </c>
    </row>
    <row r="125" spans="1:7" x14ac:dyDescent="0.45">
      <c r="A125" s="1">
        <v>45198</v>
      </c>
      <c r="B125">
        <v>26.700001</v>
      </c>
      <c r="C125">
        <v>27.1</v>
      </c>
      <c r="D125">
        <v>26.700001</v>
      </c>
      <c r="E125">
        <v>27.030000999999999</v>
      </c>
      <c r="F125">
        <v>27.030000999999999</v>
      </c>
      <c r="G125">
        <v>9241600</v>
      </c>
    </row>
    <row r="126" spans="1:7" x14ac:dyDescent="0.45">
      <c r="A126" s="1">
        <v>45201</v>
      </c>
      <c r="B126">
        <v>26.950001</v>
      </c>
      <c r="C126">
        <v>27.459999</v>
      </c>
      <c r="D126">
        <v>26.91</v>
      </c>
      <c r="E126">
        <v>27.040001</v>
      </c>
      <c r="F126">
        <v>27.040001</v>
      </c>
      <c r="G126">
        <v>5670500</v>
      </c>
    </row>
    <row r="127" spans="1:7" x14ac:dyDescent="0.45">
      <c r="A127" s="1">
        <v>45202</v>
      </c>
      <c r="B127">
        <v>26.799999</v>
      </c>
      <c r="C127">
        <v>27.09</v>
      </c>
      <c r="D127">
        <v>25.725000000000001</v>
      </c>
      <c r="E127">
        <v>25.950001</v>
      </c>
      <c r="F127">
        <v>25.950001</v>
      </c>
      <c r="G127">
        <v>7645800</v>
      </c>
    </row>
    <row r="128" spans="1:7" x14ac:dyDescent="0.45">
      <c r="A128" s="1">
        <v>45203</v>
      </c>
      <c r="B128">
        <v>25.99</v>
      </c>
      <c r="C128">
        <v>26.48</v>
      </c>
      <c r="D128">
        <v>25.780000999999999</v>
      </c>
      <c r="E128">
        <v>26.389999</v>
      </c>
      <c r="F128">
        <v>26.389999</v>
      </c>
      <c r="G128">
        <v>6729600</v>
      </c>
    </row>
    <row r="129" spans="1:7" x14ac:dyDescent="0.45">
      <c r="A129" s="1">
        <v>45204</v>
      </c>
      <c r="B129">
        <v>26.700001</v>
      </c>
      <c r="C129">
        <v>27.02</v>
      </c>
      <c r="D129">
        <v>26.472000000000001</v>
      </c>
      <c r="E129">
        <v>27.01</v>
      </c>
      <c r="F129">
        <v>27.01</v>
      </c>
      <c r="G129">
        <v>8621600</v>
      </c>
    </row>
    <row r="130" spans="1:7" x14ac:dyDescent="0.45">
      <c r="A130" s="1">
        <v>45205</v>
      </c>
      <c r="B130">
        <v>26.76</v>
      </c>
      <c r="C130">
        <v>28.24</v>
      </c>
      <c r="D130">
        <v>26.68</v>
      </c>
      <c r="E130">
        <v>28.08</v>
      </c>
      <c r="F130">
        <v>28.08</v>
      </c>
      <c r="G130">
        <v>12465200</v>
      </c>
    </row>
    <row r="131" spans="1:7" x14ac:dyDescent="0.45">
      <c r="A131" s="1">
        <v>45208</v>
      </c>
      <c r="B131">
        <v>28</v>
      </c>
      <c r="C131">
        <v>28.719999000000001</v>
      </c>
      <c r="D131">
        <v>27.83</v>
      </c>
      <c r="E131">
        <v>28.24</v>
      </c>
      <c r="F131">
        <v>28.24</v>
      </c>
      <c r="G131">
        <v>8004500</v>
      </c>
    </row>
    <row r="132" spans="1:7" x14ac:dyDescent="0.45">
      <c r="A132" s="1">
        <v>45209</v>
      </c>
      <c r="B132">
        <v>28.620000999999998</v>
      </c>
      <c r="C132">
        <v>29.040001</v>
      </c>
      <c r="D132">
        <v>28.440000999999999</v>
      </c>
      <c r="E132">
        <v>28.6</v>
      </c>
      <c r="F132">
        <v>28.6</v>
      </c>
      <c r="G132">
        <v>9351000</v>
      </c>
    </row>
    <row r="133" spans="1:7" x14ac:dyDescent="0.45">
      <c r="A133" s="1">
        <v>45210</v>
      </c>
      <c r="B133">
        <v>28.57</v>
      </c>
      <c r="C133">
        <v>28.76</v>
      </c>
      <c r="D133">
        <v>28.34</v>
      </c>
      <c r="E133">
        <v>28.459999</v>
      </c>
      <c r="F133">
        <v>28.459999</v>
      </c>
      <c r="G133">
        <v>5288500</v>
      </c>
    </row>
    <row r="134" spans="1:7" x14ac:dyDescent="0.45">
      <c r="A134" s="1">
        <v>45211</v>
      </c>
      <c r="B134">
        <v>28.48</v>
      </c>
      <c r="C134">
        <v>28.540001</v>
      </c>
      <c r="D134">
        <v>27.635000000000002</v>
      </c>
      <c r="E134">
        <v>27.77</v>
      </c>
      <c r="F134">
        <v>27.77</v>
      </c>
      <c r="G134">
        <v>7831600</v>
      </c>
    </row>
    <row r="135" spans="1:7" x14ac:dyDescent="0.45">
      <c r="A135" s="1">
        <v>45212</v>
      </c>
      <c r="B135">
        <v>27.639999</v>
      </c>
      <c r="C135">
        <v>27.719999000000001</v>
      </c>
      <c r="D135">
        <v>26.6</v>
      </c>
      <c r="E135">
        <v>26.620000999999998</v>
      </c>
      <c r="F135">
        <v>26.620000999999998</v>
      </c>
      <c r="G135">
        <v>8573100</v>
      </c>
    </row>
    <row r="136" spans="1:7" x14ac:dyDescent="0.45">
      <c r="A136" s="1">
        <v>45215</v>
      </c>
      <c r="B136">
        <v>26.540001</v>
      </c>
      <c r="C136">
        <v>27.665001</v>
      </c>
      <c r="D136">
        <v>26.41</v>
      </c>
      <c r="E136">
        <v>27.51</v>
      </c>
      <c r="F136">
        <v>27.51</v>
      </c>
      <c r="G136">
        <v>5984600</v>
      </c>
    </row>
    <row r="137" spans="1:7" x14ac:dyDescent="0.45">
      <c r="A137" s="1">
        <v>45216</v>
      </c>
      <c r="B137">
        <v>27.67</v>
      </c>
      <c r="C137">
        <v>28.26</v>
      </c>
      <c r="D137">
        <v>27.43</v>
      </c>
      <c r="E137">
        <v>28</v>
      </c>
      <c r="F137">
        <v>28</v>
      </c>
      <c r="G137">
        <v>8100700</v>
      </c>
    </row>
    <row r="138" spans="1:7" x14ac:dyDescent="0.45">
      <c r="A138" s="1">
        <v>45217</v>
      </c>
      <c r="B138">
        <v>27.540001</v>
      </c>
      <c r="C138">
        <v>27.65</v>
      </c>
      <c r="D138">
        <v>26.700001</v>
      </c>
      <c r="E138">
        <v>26.83</v>
      </c>
      <c r="F138">
        <v>26.83</v>
      </c>
      <c r="G138">
        <v>7705700</v>
      </c>
    </row>
    <row r="139" spans="1:7" x14ac:dyDescent="0.45">
      <c r="A139" s="1">
        <v>45218</v>
      </c>
      <c r="B139">
        <v>26.889999</v>
      </c>
      <c r="C139">
        <v>27.356000999999999</v>
      </c>
      <c r="D139">
        <v>26.465</v>
      </c>
      <c r="E139">
        <v>26.549999</v>
      </c>
      <c r="F139">
        <v>26.549999</v>
      </c>
      <c r="G139">
        <v>7087100</v>
      </c>
    </row>
    <row r="140" spans="1:7" x14ac:dyDescent="0.45">
      <c r="A140" s="1">
        <v>45219</v>
      </c>
      <c r="B140">
        <v>25.879999000000002</v>
      </c>
      <c r="C140">
        <v>26.379999000000002</v>
      </c>
      <c r="D140">
        <v>25.610001</v>
      </c>
      <c r="E140">
        <v>25.959999</v>
      </c>
      <c r="F140">
        <v>25.959999</v>
      </c>
      <c r="G140">
        <v>10214700</v>
      </c>
    </row>
    <row r="141" spans="1:7" x14ac:dyDescent="0.45">
      <c r="A141" s="1">
        <v>45222</v>
      </c>
      <c r="B141">
        <v>26.639999</v>
      </c>
      <c r="C141">
        <v>26.885000000000002</v>
      </c>
      <c r="D141">
        <v>26.01</v>
      </c>
      <c r="E141">
        <v>26.639999</v>
      </c>
      <c r="F141">
        <v>26.639999</v>
      </c>
      <c r="G141">
        <v>10894200</v>
      </c>
    </row>
    <row r="142" spans="1:7" x14ac:dyDescent="0.45">
      <c r="A142" s="1">
        <v>45223</v>
      </c>
      <c r="B142">
        <v>27</v>
      </c>
      <c r="C142">
        <v>27.379999000000002</v>
      </c>
      <c r="D142">
        <v>26.614999999999998</v>
      </c>
      <c r="E142">
        <v>26.790001</v>
      </c>
      <c r="F142">
        <v>26.790001</v>
      </c>
      <c r="G142">
        <v>6355400</v>
      </c>
    </row>
    <row r="143" spans="1:7" x14ac:dyDescent="0.45">
      <c r="A143" s="1">
        <v>45224</v>
      </c>
      <c r="B143">
        <v>26.5</v>
      </c>
      <c r="C143">
        <v>26.540001</v>
      </c>
      <c r="D143">
        <v>25.25</v>
      </c>
      <c r="E143">
        <v>25.559999000000001</v>
      </c>
      <c r="F143">
        <v>25.559999000000001</v>
      </c>
      <c r="G143">
        <v>9656500</v>
      </c>
    </row>
    <row r="144" spans="1:7" x14ac:dyDescent="0.45">
      <c r="A144" s="1">
        <v>45225</v>
      </c>
      <c r="B144">
        <v>24.969999000000001</v>
      </c>
      <c r="C144">
        <v>25.049999</v>
      </c>
      <c r="D144">
        <v>23.59</v>
      </c>
      <c r="E144">
        <v>24.1</v>
      </c>
      <c r="F144">
        <v>24.1</v>
      </c>
      <c r="G144">
        <v>18218600</v>
      </c>
    </row>
    <row r="145" spans="1:7" x14ac:dyDescent="0.45">
      <c r="A145" s="1">
        <v>45226</v>
      </c>
      <c r="B145">
        <v>24.27</v>
      </c>
      <c r="C145">
        <v>24.59</v>
      </c>
      <c r="D145">
        <v>24.129999000000002</v>
      </c>
      <c r="E145">
        <v>24.360001</v>
      </c>
      <c r="F145">
        <v>24.360001</v>
      </c>
      <c r="G145">
        <v>7904000</v>
      </c>
    </row>
    <row r="146" spans="1:7" x14ac:dyDescent="0.45">
      <c r="A146" s="1">
        <v>45229</v>
      </c>
      <c r="B146">
        <v>24.684999000000001</v>
      </c>
      <c r="C146">
        <v>25.305</v>
      </c>
      <c r="D146">
        <v>24.465</v>
      </c>
      <c r="E146">
        <v>25.1</v>
      </c>
      <c r="F146">
        <v>25.1</v>
      </c>
      <c r="G146">
        <v>24035300</v>
      </c>
    </row>
    <row r="147" spans="1:7" x14ac:dyDescent="0.45">
      <c r="A147" s="1">
        <v>45230</v>
      </c>
      <c r="B147">
        <v>29.440000999999999</v>
      </c>
      <c r="C147">
        <v>29.99</v>
      </c>
      <c r="D147">
        <v>27.92</v>
      </c>
      <c r="E147">
        <v>29.879999000000002</v>
      </c>
      <c r="F147">
        <v>29.879999000000002</v>
      </c>
      <c r="G147">
        <v>64675000</v>
      </c>
    </row>
    <row r="148" spans="1:7" x14ac:dyDescent="0.45">
      <c r="A148" s="1">
        <v>45231</v>
      </c>
      <c r="B148">
        <v>29.93</v>
      </c>
      <c r="C148">
        <v>30.16</v>
      </c>
      <c r="D148">
        <v>28.92</v>
      </c>
      <c r="E148">
        <v>29.92</v>
      </c>
      <c r="F148">
        <v>29.92</v>
      </c>
      <c r="G148">
        <v>22556300</v>
      </c>
    </row>
    <row r="149" spans="1:7" x14ac:dyDescent="0.45">
      <c r="A149" s="1">
        <v>45232</v>
      </c>
      <c r="B149">
        <v>30.48</v>
      </c>
      <c r="C149">
        <v>31.24</v>
      </c>
      <c r="D149">
        <v>30.32</v>
      </c>
      <c r="E149">
        <v>30.719999000000001</v>
      </c>
      <c r="F149">
        <v>30.719999000000001</v>
      </c>
      <c r="G149">
        <v>16014100</v>
      </c>
    </row>
    <row r="150" spans="1:7" x14ac:dyDescent="0.45">
      <c r="A150" s="1">
        <v>45233</v>
      </c>
      <c r="B150">
        <v>30.950001</v>
      </c>
      <c r="C150">
        <v>31.360001</v>
      </c>
      <c r="D150">
        <v>30.504999000000002</v>
      </c>
      <c r="E150">
        <v>30.940000999999999</v>
      </c>
      <c r="F150">
        <v>30.940000999999999</v>
      </c>
      <c r="G150">
        <v>14260800</v>
      </c>
    </row>
    <row r="151" spans="1:7" x14ac:dyDescent="0.45">
      <c r="A151" s="1">
        <v>45236</v>
      </c>
      <c r="B151">
        <v>31.049999</v>
      </c>
      <c r="C151">
        <v>31.139999</v>
      </c>
      <c r="D151">
        <v>30.32</v>
      </c>
      <c r="E151">
        <v>30.92</v>
      </c>
      <c r="F151">
        <v>30.92</v>
      </c>
      <c r="G151">
        <v>9929900</v>
      </c>
    </row>
    <row r="152" spans="1:7" x14ac:dyDescent="0.45">
      <c r="A152" s="1">
        <v>45237</v>
      </c>
      <c r="B152">
        <v>30.9</v>
      </c>
      <c r="C152">
        <v>31.360001</v>
      </c>
      <c r="D152">
        <v>30.65</v>
      </c>
      <c r="E152">
        <v>30.950001</v>
      </c>
      <c r="F152">
        <v>30.950001</v>
      </c>
      <c r="G152">
        <v>13479000</v>
      </c>
    </row>
    <row r="153" spans="1:7" x14ac:dyDescent="0.45">
      <c r="A153" s="1">
        <v>45238</v>
      </c>
      <c r="B153">
        <v>30.719999000000001</v>
      </c>
      <c r="C153">
        <v>31.617999999999999</v>
      </c>
      <c r="D153">
        <v>30.65</v>
      </c>
      <c r="E153">
        <v>31.370000999999998</v>
      </c>
      <c r="F153">
        <v>31.370000999999998</v>
      </c>
      <c r="G153">
        <v>7882700</v>
      </c>
    </row>
    <row r="154" spans="1:7" x14ac:dyDescent="0.45">
      <c r="A154" s="1">
        <v>45239</v>
      </c>
      <c r="B154">
        <v>31.570999</v>
      </c>
      <c r="C154">
        <v>31.870000999999998</v>
      </c>
      <c r="D154">
        <v>30.954999999999998</v>
      </c>
      <c r="E154">
        <v>31.26</v>
      </c>
      <c r="F154">
        <v>31.26</v>
      </c>
      <c r="G154">
        <v>9249100</v>
      </c>
    </row>
    <row r="155" spans="1:7" x14ac:dyDescent="0.45">
      <c r="A155" s="1">
        <v>45240</v>
      </c>
      <c r="B155">
        <v>30.719999000000001</v>
      </c>
      <c r="C155">
        <v>31.07</v>
      </c>
      <c r="D155">
        <v>30.33</v>
      </c>
      <c r="E155">
        <v>31.07</v>
      </c>
      <c r="F155">
        <v>31.07</v>
      </c>
      <c r="G155">
        <v>12500700</v>
      </c>
    </row>
    <row r="156" spans="1:7" x14ac:dyDescent="0.45">
      <c r="A156" s="1">
        <v>45243</v>
      </c>
      <c r="B156">
        <v>31.02</v>
      </c>
      <c r="C156">
        <v>31.614999999999998</v>
      </c>
      <c r="D156">
        <v>30.945</v>
      </c>
      <c r="E156">
        <v>31.49</v>
      </c>
      <c r="F156">
        <v>31.49</v>
      </c>
      <c r="G156">
        <v>12175400</v>
      </c>
    </row>
    <row r="157" spans="1:7" x14ac:dyDescent="0.45">
      <c r="A157" s="1">
        <v>45244</v>
      </c>
      <c r="B157">
        <v>31.85</v>
      </c>
      <c r="C157">
        <v>32.520000000000003</v>
      </c>
      <c r="D157">
        <v>31.85</v>
      </c>
      <c r="E157">
        <v>32.169998</v>
      </c>
      <c r="F157">
        <v>32.169998</v>
      </c>
      <c r="G157">
        <v>11664500</v>
      </c>
    </row>
    <row r="158" spans="1:7" x14ac:dyDescent="0.45">
      <c r="A158" s="1">
        <v>45245</v>
      </c>
      <c r="B158">
        <v>32.279998999999997</v>
      </c>
      <c r="C158">
        <v>32.299999</v>
      </c>
      <c r="D158">
        <v>31.379999000000002</v>
      </c>
      <c r="E158">
        <v>31.66</v>
      </c>
      <c r="F158">
        <v>31.66</v>
      </c>
      <c r="G158">
        <v>10239300</v>
      </c>
    </row>
    <row r="159" spans="1:7" x14ac:dyDescent="0.45">
      <c r="A159" s="1">
        <v>45246</v>
      </c>
      <c r="B159">
        <v>31.450001</v>
      </c>
      <c r="C159">
        <v>31.594999000000001</v>
      </c>
      <c r="D159">
        <v>31.190000999999999</v>
      </c>
      <c r="E159">
        <v>31.27</v>
      </c>
      <c r="F159">
        <v>31.27</v>
      </c>
      <c r="G159">
        <v>10465800</v>
      </c>
    </row>
    <row r="160" spans="1:7" x14ac:dyDescent="0.45">
      <c r="A160" s="1">
        <v>45247</v>
      </c>
      <c r="B160">
        <v>31.26</v>
      </c>
      <c r="C160">
        <v>31.629999000000002</v>
      </c>
      <c r="D160">
        <v>30.959999</v>
      </c>
      <c r="E160">
        <v>31.49</v>
      </c>
      <c r="F160">
        <v>31.49</v>
      </c>
      <c r="G160">
        <v>10713200</v>
      </c>
    </row>
    <row r="161" spans="1:7" x14ac:dyDescent="0.45">
      <c r="A161" s="1">
        <v>45250</v>
      </c>
      <c r="B161">
        <v>31.469999000000001</v>
      </c>
      <c r="C161">
        <v>32.450001</v>
      </c>
      <c r="D161">
        <v>31.450001</v>
      </c>
      <c r="E161">
        <v>32.130001</v>
      </c>
      <c r="F161">
        <v>32.130001</v>
      </c>
      <c r="G161">
        <v>7856900</v>
      </c>
    </row>
    <row r="162" spans="1:7" x14ac:dyDescent="0.45">
      <c r="A162" s="1">
        <v>45251</v>
      </c>
      <c r="B162">
        <v>31.91</v>
      </c>
      <c r="C162">
        <v>31.959999</v>
      </c>
      <c r="D162">
        <v>31.120000999999998</v>
      </c>
      <c r="E162">
        <v>31.57</v>
      </c>
      <c r="F162">
        <v>31.57</v>
      </c>
      <c r="G162">
        <v>8893900</v>
      </c>
    </row>
    <row r="163" spans="1:7" x14ac:dyDescent="0.45">
      <c r="A163" s="1">
        <v>45252</v>
      </c>
      <c r="B163">
        <v>31.860001</v>
      </c>
      <c r="C163">
        <v>31.965</v>
      </c>
      <c r="D163">
        <v>31.450001</v>
      </c>
      <c r="E163">
        <v>31.76</v>
      </c>
      <c r="F163">
        <v>31.76</v>
      </c>
      <c r="G163">
        <v>4699500</v>
      </c>
    </row>
    <row r="164" spans="1:7" x14ac:dyDescent="0.45">
      <c r="A164" s="1">
        <v>45254</v>
      </c>
      <c r="B164">
        <v>31.690000999999999</v>
      </c>
      <c r="C164">
        <v>31.844999000000001</v>
      </c>
      <c r="D164">
        <v>31.48</v>
      </c>
      <c r="E164">
        <v>31.67</v>
      </c>
      <c r="F164">
        <v>31.67</v>
      </c>
      <c r="G164">
        <v>1956300</v>
      </c>
    </row>
    <row r="165" spans="1:7" x14ac:dyDescent="0.45">
      <c r="A165" s="1">
        <v>45257</v>
      </c>
      <c r="B165">
        <v>31.9</v>
      </c>
      <c r="C165">
        <v>32.75</v>
      </c>
      <c r="D165">
        <v>31.9</v>
      </c>
      <c r="E165">
        <v>32.080002</v>
      </c>
      <c r="F165">
        <v>32.080002</v>
      </c>
      <c r="G165">
        <v>10431600</v>
      </c>
    </row>
    <row r="166" spans="1:7" x14ac:dyDescent="0.45">
      <c r="A166" s="1">
        <v>45258</v>
      </c>
      <c r="B166">
        <v>31.93</v>
      </c>
      <c r="C166">
        <v>32.459999000000003</v>
      </c>
      <c r="D166">
        <v>31.815000999999999</v>
      </c>
      <c r="E166">
        <v>32.25</v>
      </c>
      <c r="F166">
        <v>32.25</v>
      </c>
      <c r="G166">
        <v>7186600</v>
      </c>
    </row>
    <row r="167" spans="1:7" x14ac:dyDescent="0.45">
      <c r="A167" s="1">
        <v>45259</v>
      </c>
      <c r="B167">
        <v>32.759998000000003</v>
      </c>
      <c r="C167">
        <v>33.290000999999997</v>
      </c>
      <c r="D167">
        <v>32.689999</v>
      </c>
      <c r="E167">
        <v>33.279998999999997</v>
      </c>
      <c r="F167">
        <v>33.279998999999997</v>
      </c>
      <c r="G167">
        <v>11225800</v>
      </c>
    </row>
    <row r="168" spans="1:7" x14ac:dyDescent="0.45">
      <c r="A168" s="1">
        <v>45260</v>
      </c>
      <c r="B168">
        <v>34.049999</v>
      </c>
      <c r="C168">
        <v>34.849997999999999</v>
      </c>
      <c r="D168">
        <v>33.659999999999997</v>
      </c>
      <c r="E168">
        <v>34.07</v>
      </c>
      <c r="F168">
        <v>34.07</v>
      </c>
      <c r="G168">
        <v>18353600</v>
      </c>
    </row>
    <row r="169" spans="1:7" x14ac:dyDescent="0.45">
      <c r="A169" s="1">
        <v>45261</v>
      </c>
      <c r="B169">
        <v>34.169998</v>
      </c>
      <c r="C169">
        <v>35.029998999999997</v>
      </c>
      <c r="D169">
        <v>33.950001</v>
      </c>
      <c r="E169">
        <v>34.790000999999997</v>
      </c>
      <c r="F169">
        <v>34.790000999999997</v>
      </c>
      <c r="G169">
        <v>12504000</v>
      </c>
    </row>
    <row r="170" spans="1:7" x14ac:dyDescent="0.45">
      <c r="A170" s="1">
        <v>45264</v>
      </c>
      <c r="B170">
        <v>33.970001000000003</v>
      </c>
      <c r="C170">
        <v>34.630001</v>
      </c>
      <c r="D170">
        <v>33.919998</v>
      </c>
      <c r="E170">
        <v>34.5</v>
      </c>
      <c r="F170">
        <v>34.5</v>
      </c>
      <c r="G170">
        <v>13240500</v>
      </c>
    </row>
    <row r="171" spans="1:7" x14ac:dyDescent="0.45">
      <c r="A171" s="1">
        <v>45265</v>
      </c>
      <c r="B171">
        <v>34.450001</v>
      </c>
      <c r="C171">
        <v>34.669998</v>
      </c>
      <c r="D171">
        <v>33.935001</v>
      </c>
      <c r="E171">
        <v>34.110000999999997</v>
      </c>
      <c r="F171">
        <v>34.110000999999997</v>
      </c>
      <c r="G171">
        <v>7725300</v>
      </c>
    </row>
    <row r="172" spans="1:7" x14ac:dyDescent="0.45">
      <c r="A172" s="1">
        <v>45266</v>
      </c>
      <c r="B172">
        <v>34.090000000000003</v>
      </c>
      <c r="C172">
        <v>34.439999</v>
      </c>
      <c r="D172">
        <v>33.494999</v>
      </c>
      <c r="E172">
        <v>33.520000000000003</v>
      </c>
      <c r="F172">
        <v>33.520000000000003</v>
      </c>
      <c r="G172">
        <v>7300800</v>
      </c>
    </row>
    <row r="173" spans="1:7" x14ac:dyDescent="0.45">
      <c r="A173" s="1">
        <v>45267</v>
      </c>
      <c r="B173">
        <v>33.490001999999997</v>
      </c>
      <c r="C173">
        <v>34.040000999999997</v>
      </c>
      <c r="D173">
        <v>33.369999</v>
      </c>
      <c r="E173">
        <v>34.020000000000003</v>
      </c>
      <c r="F173">
        <v>34.020000000000003</v>
      </c>
      <c r="G173">
        <v>6256200</v>
      </c>
    </row>
    <row r="174" spans="1:7" x14ac:dyDescent="0.45">
      <c r="A174" s="1">
        <v>45268</v>
      </c>
      <c r="B174">
        <v>34.560001</v>
      </c>
      <c r="C174">
        <v>35.360000999999997</v>
      </c>
      <c r="D174">
        <v>34.330002</v>
      </c>
      <c r="E174">
        <v>34.909999999999997</v>
      </c>
      <c r="F174">
        <v>34.909999999999997</v>
      </c>
      <c r="G174">
        <v>14878400</v>
      </c>
    </row>
    <row r="175" spans="1:7" x14ac:dyDescent="0.45">
      <c r="A175" s="1">
        <v>45271</v>
      </c>
      <c r="B175">
        <v>35.669998</v>
      </c>
      <c r="C175">
        <v>35.919998</v>
      </c>
      <c r="D175">
        <v>35.169998</v>
      </c>
      <c r="E175">
        <v>35.360000999999997</v>
      </c>
      <c r="F175">
        <v>35.360000999999997</v>
      </c>
      <c r="G175">
        <v>9800800</v>
      </c>
    </row>
    <row r="176" spans="1:7" x14ac:dyDescent="0.45">
      <c r="A176" s="1">
        <v>45272</v>
      </c>
      <c r="B176">
        <v>35.060001</v>
      </c>
      <c r="C176">
        <v>36.369999</v>
      </c>
      <c r="D176">
        <v>35.049999</v>
      </c>
      <c r="E176">
        <v>36.130001</v>
      </c>
      <c r="F176">
        <v>36.130001</v>
      </c>
      <c r="G176">
        <v>12002900</v>
      </c>
    </row>
    <row r="177" spans="1:7" x14ac:dyDescent="0.45">
      <c r="A177" s="1">
        <v>45273</v>
      </c>
      <c r="B177">
        <v>36.110000999999997</v>
      </c>
      <c r="C177">
        <v>36.875</v>
      </c>
      <c r="D177">
        <v>35.895000000000003</v>
      </c>
      <c r="E177">
        <v>36.509998000000003</v>
      </c>
      <c r="F177">
        <v>36.509998000000003</v>
      </c>
      <c r="G177">
        <v>11785300</v>
      </c>
    </row>
    <row r="178" spans="1:7" x14ac:dyDescent="0.45">
      <c r="A178" s="1">
        <v>45274</v>
      </c>
      <c r="B178">
        <v>36.979999999999997</v>
      </c>
      <c r="C178">
        <v>37.275002000000001</v>
      </c>
      <c r="D178">
        <v>36.529998999999997</v>
      </c>
      <c r="E178">
        <v>37.009998000000003</v>
      </c>
      <c r="F178">
        <v>37.009998000000003</v>
      </c>
      <c r="G178">
        <v>13038600</v>
      </c>
    </row>
    <row r="179" spans="1:7" x14ac:dyDescent="0.45">
      <c r="A179" s="1">
        <v>45275</v>
      </c>
      <c r="B179">
        <v>37.18</v>
      </c>
      <c r="C179">
        <v>37.479999999999997</v>
      </c>
      <c r="D179">
        <v>36.720001000000003</v>
      </c>
      <c r="E179">
        <v>37.369999</v>
      </c>
      <c r="F179">
        <v>37.369999</v>
      </c>
      <c r="G179">
        <v>10599200</v>
      </c>
    </row>
    <row r="180" spans="1:7" x14ac:dyDescent="0.45">
      <c r="A180" s="1">
        <v>45278</v>
      </c>
      <c r="B180">
        <v>37.290000999999997</v>
      </c>
      <c r="C180">
        <v>38.110000999999997</v>
      </c>
      <c r="D180">
        <v>37.290000999999997</v>
      </c>
      <c r="E180">
        <v>37.700001</v>
      </c>
      <c r="F180">
        <v>37.700001</v>
      </c>
      <c r="G180">
        <v>9780000</v>
      </c>
    </row>
    <row r="181" spans="1:7" x14ac:dyDescent="0.45">
      <c r="A181" s="1">
        <v>45279</v>
      </c>
      <c r="B181">
        <v>37.68</v>
      </c>
      <c r="C181">
        <v>38.235000999999997</v>
      </c>
      <c r="D181">
        <v>37.599997999999999</v>
      </c>
      <c r="E181">
        <v>38.040000999999997</v>
      </c>
      <c r="F181">
        <v>38.040000999999997</v>
      </c>
      <c r="G181">
        <v>8096000</v>
      </c>
    </row>
    <row r="182" spans="1:7" x14ac:dyDescent="0.45">
      <c r="A182" s="1">
        <v>45280</v>
      </c>
      <c r="B182">
        <v>37.950001</v>
      </c>
      <c r="C182">
        <v>38.119999</v>
      </c>
      <c r="D182">
        <v>37.020000000000003</v>
      </c>
      <c r="E182">
        <v>37.119999</v>
      </c>
      <c r="F182">
        <v>37.119999</v>
      </c>
      <c r="G182">
        <v>8308800</v>
      </c>
    </row>
    <row r="183" spans="1:7" x14ac:dyDescent="0.45">
      <c r="A183" s="1">
        <v>45281</v>
      </c>
      <c r="B183">
        <v>37.540000999999997</v>
      </c>
      <c r="C183">
        <v>37.759998000000003</v>
      </c>
      <c r="D183">
        <v>37.014000000000003</v>
      </c>
      <c r="E183">
        <v>37.360000999999997</v>
      </c>
      <c r="F183">
        <v>37.360000999999997</v>
      </c>
      <c r="G183">
        <v>6828400</v>
      </c>
    </row>
    <row r="184" spans="1:7" x14ac:dyDescent="0.45">
      <c r="A184" s="1">
        <v>45282</v>
      </c>
      <c r="B184">
        <v>37.490001999999997</v>
      </c>
      <c r="C184">
        <v>37.575001</v>
      </c>
      <c r="D184">
        <v>37.130001</v>
      </c>
      <c r="E184">
        <v>37.380001</v>
      </c>
      <c r="F184">
        <v>37.380001</v>
      </c>
      <c r="G184">
        <v>5992300</v>
      </c>
    </row>
    <row r="185" spans="1:7" x14ac:dyDescent="0.45">
      <c r="A185" s="1">
        <v>45286</v>
      </c>
      <c r="B185">
        <v>37.159999999999997</v>
      </c>
      <c r="C185">
        <v>37.470001000000003</v>
      </c>
      <c r="D185">
        <v>36.770000000000003</v>
      </c>
      <c r="E185">
        <v>37.159999999999997</v>
      </c>
      <c r="F185">
        <v>37.159999999999997</v>
      </c>
      <c r="G185">
        <v>4008800</v>
      </c>
    </row>
    <row r="186" spans="1:7" x14ac:dyDescent="0.45">
      <c r="A186" s="1">
        <v>45287</v>
      </c>
      <c r="B186">
        <v>37.290000999999997</v>
      </c>
      <c r="C186">
        <v>37.450001</v>
      </c>
      <c r="D186">
        <v>37.049999</v>
      </c>
      <c r="E186">
        <v>37.299999</v>
      </c>
      <c r="F186">
        <v>37.299999</v>
      </c>
      <c r="G186">
        <v>3385300</v>
      </c>
    </row>
    <row r="187" spans="1:7" x14ac:dyDescent="0.45">
      <c r="A187" s="1">
        <v>45288</v>
      </c>
      <c r="B187">
        <v>37.299999</v>
      </c>
      <c r="C187">
        <v>37.409999999999997</v>
      </c>
      <c r="D187">
        <v>37.115001999999997</v>
      </c>
      <c r="E187">
        <v>37.270000000000003</v>
      </c>
      <c r="F187">
        <v>37.270000000000003</v>
      </c>
      <c r="G187">
        <v>2928100</v>
      </c>
    </row>
    <row r="188" spans="1:7" x14ac:dyDescent="0.45">
      <c r="A188" s="1">
        <v>45289</v>
      </c>
      <c r="B188">
        <v>37.240001999999997</v>
      </c>
      <c r="C188">
        <v>37.525002000000001</v>
      </c>
      <c r="D188">
        <v>36.939999</v>
      </c>
      <c r="E188">
        <v>37.040000999999997</v>
      </c>
      <c r="F188">
        <v>37.040000999999997</v>
      </c>
      <c r="G188">
        <v>3412200</v>
      </c>
    </row>
    <row r="189" spans="1:7" x14ac:dyDescent="0.45">
      <c r="A189" s="1">
        <v>45293</v>
      </c>
      <c r="B189">
        <v>36.360000999999997</v>
      </c>
      <c r="C189">
        <v>36.57</v>
      </c>
      <c r="D189">
        <v>35.68</v>
      </c>
      <c r="E189">
        <v>36.209999000000003</v>
      </c>
      <c r="F189">
        <v>36.209999000000003</v>
      </c>
      <c r="G189">
        <v>7814000</v>
      </c>
    </row>
    <row r="190" spans="1:7" x14ac:dyDescent="0.45">
      <c r="A190" s="1">
        <v>45294</v>
      </c>
      <c r="B190">
        <v>35.849997999999999</v>
      </c>
      <c r="C190">
        <v>36.049999</v>
      </c>
      <c r="D190">
        <v>35.360000999999997</v>
      </c>
      <c r="E190">
        <v>35.860000999999997</v>
      </c>
      <c r="F190">
        <v>35.860000999999997</v>
      </c>
      <c r="G190">
        <v>7024100</v>
      </c>
    </row>
    <row r="191" spans="1:7" x14ac:dyDescent="0.45">
      <c r="A191" s="1">
        <v>45295</v>
      </c>
      <c r="B191">
        <v>35.860000999999997</v>
      </c>
      <c r="C191">
        <v>36.189999</v>
      </c>
      <c r="D191">
        <v>35.439999</v>
      </c>
      <c r="E191">
        <v>35.779998999999997</v>
      </c>
      <c r="F191">
        <v>35.779998999999997</v>
      </c>
      <c r="G191">
        <v>6066900</v>
      </c>
    </row>
    <row r="192" spans="1:7" x14ac:dyDescent="0.45">
      <c r="A192" s="1">
        <v>45296</v>
      </c>
      <c r="B192">
        <v>35.57</v>
      </c>
      <c r="C192">
        <v>36.514999000000003</v>
      </c>
      <c r="D192">
        <v>35.57</v>
      </c>
      <c r="E192">
        <v>35.919998</v>
      </c>
      <c r="F192">
        <v>35.919998</v>
      </c>
      <c r="G192">
        <v>4846400</v>
      </c>
    </row>
    <row r="193" spans="1:7" x14ac:dyDescent="0.45">
      <c r="A193" s="1">
        <v>45299</v>
      </c>
      <c r="B193">
        <v>36.439999</v>
      </c>
      <c r="C193">
        <v>37.479999999999997</v>
      </c>
      <c r="D193">
        <v>36.389999000000003</v>
      </c>
      <c r="E193">
        <v>37.380001</v>
      </c>
      <c r="F193">
        <v>37.380001</v>
      </c>
      <c r="G193">
        <v>8720100</v>
      </c>
    </row>
    <row r="194" spans="1:7" x14ac:dyDescent="0.45">
      <c r="A194" s="1">
        <v>45300</v>
      </c>
      <c r="B194">
        <v>37.389999000000003</v>
      </c>
      <c r="C194">
        <v>38.119999</v>
      </c>
      <c r="D194">
        <v>37.389999000000003</v>
      </c>
      <c r="E194">
        <v>37.790000999999997</v>
      </c>
      <c r="F194">
        <v>37.790000999999997</v>
      </c>
      <c r="G194">
        <v>9968800</v>
      </c>
    </row>
    <row r="195" spans="1:7" x14ac:dyDescent="0.45">
      <c r="A195" s="1">
        <v>45301</v>
      </c>
      <c r="B195">
        <v>38.014999000000003</v>
      </c>
      <c r="C195">
        <v>38.659999999999997</v>
      </c>
      <c r="D195">
        <v>37.674999</v>
      </c>
      <c r="E195">
        <v>37.759998000000003</v>
      </c>
      <c r="F195">
        <v>37.759998000000003</v>
      </c>
      <c r="G195">
        <v>8612700</v>
      </c>
    </row>
    <row r="196" spans="1:7" x14ac:dyDescent="0.45">
      <c r="A196" s="1">
        <v>45302</v>
      </c>
      <c r="B196">
        <v>37.610000999999997</v>
      </c>
      <c r="C196">
        <v>38.228000999999999</v>
      </c>
      <c r="D196">
        <v>37.299999</v>
      </c>
      <c r="E196">
        <v>37.709999000000003</v>
      </c>
      <c r="F196">
        <v>37.709999000000003</v>
      </c>
      <c r="G196">
        <v>5628100</v>
      </c>
    </row>
    <row r="197" spans="1:7" x14ac:dyDescent="0.45">
      <c r="A197" s="1">
        <v>45303</v>
      </c>
      <c r="B197">
        <v>37.590000000000003</v>
      </c>
      <c r="C197">
        <v>37.979999999999997</v>
      </c>
      <c r="D197">
        <v>37.110000999999997</v>
      </c>
      <c r="E197">
        <v>37.130001</v>
      </c>
      <c r="F197">
        <v>37.130001</v>
      </c>
      <c r="G197">
        <v>4871400</v>
      </c>
    </row>
    <row r="198" spans="1:7" x14ac:dyDescent="0.45">
      <c r="A198" s="1">
        <v>45307</v>
      </c>
      <c r="B198">
        <v>36.810001</v>
      </c>
      <c r="C198">
        <v>37.090000000000003</v>
      </c>
      <c r="D198">
        <v>36.520000000000003</v>
      </c>
      <c r="E198">
        <v>36.770000000000003</v>
      </c>
      <c r="F198">
        <v>36.770000000000003</v>
      </c>
      <c r="G198">
        <v>5518500</v>
      </c>
    </row>
    <row r="199" spans="1:7" x14ac:dyDescent="0.45">
      <c r="A199" s="1">
        <v>45308</v>
      </c>
      <c r="B199">
        <v>36.520000000000003</v>
      </c>
      <c r="C199">
        <v>36.529998999999997</v>
      </c>
      <c r="D199">
        <v>35.695</v>
      </c>
      <c r="E199">
        <v>36.409999999999997</v>
      </c>
      <c r="F199">
        <v>36.409999999999997</v>
      </c>
      <c r="G199">
        <v>8531800</v>
      </c>
    </row>
    <row r="200" spans="1:7" x14ac:dyDescent="0.45">
      <c r="A200" s="1">
        <v>45309</v>
      </c>
      <c r="B200">
        <v>37.540000999999997</v>
      </c>
      <c r="C200">
        <v>37.900002000000001</v>
      </c>
      <c r="D200">
        <v>36.654998999999997</v>
      </c>
      <c r="E200">
        <v>37.090000000000003</v>
      </c>
      <c r="F200">
        <v>37.090000000000003</v>
      </c>
      <c r="G200">
        <v>6766200</v>
      </c>
    </row>
    <row r="201" spans="1:7" x14ac:dyDescent="0.45">
      <c r="A201" s="1">
        <v>45310</v>
      </c>
      <c r="B201">
        <v>37.229999999999997</v>
      </c>
      <c r="C201">
        <v>37.375</v>
      </c>
      <c r="D201">
        <v>37.005001</v>
      </c>
      <c r="E201">
        <v>37.099997999999999</v>
      </c>
      <c r="F201">
        <v>37.099997999999999</v>
      </c>
      <c r="G201">
        <v>4924000</v>
      </c>
    </row>
    <row r="202" spans="1:7" x14ac:dyDescent="0.45">
      <c r="A202" s="1">
        <v>45313</v>
      </c>
      <c r="B202">
        <v>37.360000999999997</v>
      </c>
      <c r="C202">
        <v>37.729999999999997</v>
      </c>
      <c r="D202">
        <v>36.900002000000001</v>
      </c>
      <c r="E202">
        <v>37.159999999999997</v>
      </c>
      <c r="F202">
        <v>37.159999999999997</v>
      </c>
      <c r="G202">
        <v>5856100</v>
      </c>
    </row>
    <row r="203" spans="1:7" x14ac:dyDescent="0.45">
      <c r="A203" s="1">
        <v>45314</v>
      </c>
      <c r="B203">
        <v>37.415000999999997</v>
      </c>
      <c r="C203">
        <v>37.580002</v>
      </c>
      <c r="D203">
        <v>36.604999999999997</v>
      </c>
      <c r="E203">
        <v>36.959999000000003</v>
      </c>
      <c r="F203">
        <v>36.959999000000003</v>
      </c>
      <c r="G203">
        <v>14821700</v>
      </c>
    </row>
    <row r="204" spans="1:7" x14ac:dyDescent="0.45">
      <c r="A204" s="1">
        <v>45315</v>
      </c>
      <c r="B204">
        <v>37.299999</v>
      </c>
      <c r="C204">
        <v>37.450001</v>
      </c>
      <c r="D204">
        <v>36.110000999999997</v>
      </c>
      <c r="E204">
        <v>36.520000000000003</v>
      </c>
      <c r="F204">
        <v>36.520000000000003</v>
      </c>
      <c r="G204">
        <v>9419100</v>
      </c>
    </row>
    <row r="205" spans="1:7" x14ac:dyDescent="0.45">
      <c r="A205" s="1">
        <v>45316</v>
      </c>
      <c r="B205">
        <v>36.810001</v>
      </c>
      <c r="C205">
        <v>37.305</v>
      </c>
      <c r="D205">
        <v>36.490001999999997</v>
      </c>
      <c r="E205">
        <v>36.990001999999997</v>
      </c>
      <c r="F205">
        <v>36.990001999999997</v>
      </c>
      <c r="G205">
        <v>7459300</v>
      </c>
    </row>
    <row r="206" spans="1:7" x14ac:dyDescent="0.45">
      <c r="A206" s="1">
        <v>45317</v>
      </c>
      <c r="B206">
        <v>38.099997999999999</v>
      </c>
      <c r="C206">
        <v>38.630001</v>
      </c>
      <c r="D206">
        <v>37.360000999999997</v>
      </c>
      <c r="E206">
        <v>37.700001</v>
      </c>
      <c r="F206">
        <v>37.700001</v>
      </c>
      <c r="G206">
        <v>14793400</v>
      </c>
    </row>
    <row r="207" spans="1:7" x14ac:dyDescent="0.45">
      <c r="A207" s="1">
        <v>45320</v>
      </c>
      <c r="B207">
        <v>37.990001999999997</v>
      </c>
      <c r="C207">
        <v>39.200001</v>
      </c>
      <c r="D207">
        <v>37.93</v>
      </c>
      <c r="E207">
        <v>39.169998</v>
      </c>
      <c r="F207">
        <v>39.169998</v>
      </c>
      <c r="G207">
        <v>15755500</v>
      </c>
    </row>
    <row r="208" spans="1:7" x14ac:dyDescent="0.45">
      <c r="A208" s="1">
        <v>45321</v>
      </c>
      <c r="B208">
        <v>38.990001999999997</v>
      </c>
      <c r="C208">
        <v>39.590000000000003</v>
      </c>
      <c r="D208">
        <v>38.459999000000003</v>
      </c>
      <c r="E208">
        <v>38.639999000000003</v>
      </c>
      <c r="F208">
        <v>38.639999000000003</v>
      </c>
      <c r="G208">
        <v>11972500</v>
      </c>
    </row>
    <row r="209" spans="1:7" x14ac:dyDescent="0.45">
      <c r="A209" s="1">
        <v>45322</v>
      </c>
      <c r="B209">
        <v>37.720001000000003</v>
      </c>
      <c r="C209">
        <v>38.32</v>
      </c>
      <c r="D209">
        <v>37.259998000000003</v>
      </c>
      <c r="E209">
        <v>37.470001000000003</v>
      </c>
      <c r="F209">
        <v>37.470001000000003</v>
      </c>
      <c r="G209">
        <v>10564100</v>
      </c>
    </row>
    <row r="210" spans="1:7" x14ac:dyDescent="0.45">
      <c r="A210" s="1">
        <v>45323</v>
      </c>
      <c r="B210">
        <v>37.57</v>
      </c>
      <c r="C210">
        <v>38.099997999999999</v>
      </c>
      <c r="D210">
        <v>37.159999999999997</v>
      </c>
      <c r="E210">
        <v>37.580002</v>
      </c>
      <c r="F210">
        <v>37.580002</v>
      </c>
      <c r="G210">
        <v>10002600</v>
      </c>
    </row>
    <row r="211" spans="1:7" x14ac:dyDescent="0.45">
      <c r="A211" s="1">
        <v>45324</v>
      </c>
      <c r="B211">
        <v>39.080002</v>
      </c>
      <c r="C211">
        <v>39.919998</v>
      </c>
      <c r="D211">
        <v>37.799999</v>
      </c>
      <c r="E211">
        <v>39.75</v>
      </c>
      <c r="F211">
        <v>39.75</v>
      </c>
      <c r="G211">
        <v>16207200</v>
      </c>
    </row>
    <row r="212" spans="1:7" x14ac:dyDescent="0.45">
      <c r="A212" s="1">
        <v>45327</v>
      </c>
      <c r="B212">
        <v>39.950001</v>
      </c>
      <c r="C212">
        <v>40.950001</v>
      </c>
      <c r="D212">
        <v>38.740001999999997</v>
      </c>
      <c r="E212">
        <v>39.669998</v>
      </c>
      <c r="F212">
        <v>39.669998</v>
      </c>
      <c r="G212">
        <v>12389200</v>
      </c>
    </row>
    <row r="213" spans="1:7" x14ac:dyDescent="0.45">
      <c r="A213" s="1">
        <v>45328</v>
      </c>
      <c r="B213">
        <v>41.150002000000001</v>
      </c>
      <c r="C213">
        <v>41.599997999999999</v>
      </c>
      <c r="D213">
        <v>40.540000999999997</v>
      </c>
      <c r="E213">
        <v>41.049999</v>
      </c>
      <c r="F213">
        <v>41.049999</v>
      </c>
      <c r="G213">
        <v>15359300</v>
      </c>
    </row>
    <row r="214" spans="1:7" x14ac:dyDescent="0.45">
      <c r="A214" s="1">
        <v>45329</v>
      </c>
      <c r="B214">
        <v>39.990001999999997</v>
      </c>
      <c r="C214">
        <v>41.110000999999997</v>
      </c>
      <c r="D214">
        <v>39.529998999999997</v>
      </c>
      <c r="E214">
        <v>40.830002</v>
      </c>
      <c r="F214">
        <v>40.830002</v>
      </c>
      <c r="G214">
        <v>15280000</v>
      </c>
    </row>
    <row r="215" spans="1:7" x14ac:dyDescent="0.45">
      <c r="A215" s="1">
        <v>45330</v>
      </c>
      <c r="B215">
        <v>40.909999999999997</v>
      </c>
      <c r="C215">
        <v>41.27</v>
      </c>
      <c r="D215">
        <v>40.150002000000001</v>
      </c>
      <c r="E215">
        <v>40.720001000000003</v>
      </c>
      <c r="F215">
        <v>40.720001000000003</v>
      </c>
      <c r="G215">
        <v>34912100</v>
      </c>
    </row>
    <row r="216" spans="1:7" x14ac:dyDescent="0.45">
      <c r="A216" s="1">
        <v>45331</v>
      </c>
      <c r="B216">
        <v>37.200001</v>
      </c>
      <c r="C216">
        <v>37.57</v>
      </c>
      <c r="D216">
        <v>35.025002000000001</v>
      </c>
      <c r="E216">
        <v>36.869999</v>
      </c>
      <c r="F216">
        <v>36.869999</v>
      </c>
      <c r="G216">
        <v>42756000</v>
      </c>
    </row>
    <row r="217" spans="1:7" x14ac:dyDescent="0.45">
      <c r="A217" s="1">
        <v>45334</v>
      </c>
      <c r="B217">
        <v>37</v>
      </c>
      <c r="C217">
        <v>37.049999</v>
      </c>
      <c r="D217">
        <v>35.300998999999997</v>
      </c>
      <c r="E217">
        <v>35.509998000000003</v>
      </c>
      <c r="F217">
        <v>35.509998000000003</v>
      </c>
      <c r="G217">
        <v>20496200</v>
      </c>
    </row>
    <row r="218" spans="1:7" x14ac:dyDescent="0.45">
      <c r="A218" s="1">
        <v>45335</v>
      </c>
      <c r="B218">
        <v>34.970001000000003</v>
      </c>
      <c r="C218">
        <v>36.040000999999997</v>
      </c>
      <c r="D218">
        <v>34.492001000000002</v>
      </c>
      <c r="E218">
        <v>35.709999000000003</v>
      </c>
      <c r="F218">
        <v>35.709999000000003</v>
      </c>
      <c r="G218">
        <v>13244500</v>
      </c>
    </row>
    <row r="219" spans="1:7" x14ac:dyDescent="0.45">
      <c r="A219" s="1">
        <v>45336</v>
      </c>
      <c r="B219">
        <v>35.924999</v>
      </c>
      <c r="C219">
        <v>36.154998999999997</v>
      </c>
      <c r="D219">
        <v>35.200001</v>
      </c>
      <c r="E219">
        <v>35.82</v>
      </c>
      <c r="F219">
        <v>35.82</v>
      </c>
      <c r="G219">
        <v>8635600</v>
      </c>
    </row>
    <row r="220" spans="1:7" x14ac:dyDescent="0.45">
      <c r="A220" s="1">
        <v>45337</v>
      </c>
      <c r="B220">
        <v>35.659999999999997</v>
      </c>
      <c r="C220">
        <v>36.709999000000003</v>
      </c>
      <c r="D220">
        <v>35.580002</v>
      </c>
      <c r="E220">
        <v>36.580002</v>
      </c>
      <c r="F220">
        <v>36.580002</v>
      </c>
      <c r="G220">
        <v>10045700</v>
      </c>
    </row>
    <row r="221" spans="1:7" x14ac:dyDescent="0.45">
      <c r="A221" s="1">
        <v>45338</v>
      </c>
      <c r="B221">
        <v>36.119999</v>
      </c>
      <c r="C221">
        <v>36.252997999999998</v>
      </c>
      <c r="D221">
        <v>35.154998999999997</v>
      </c>
      <c r="E221">
        <v>35.279998999999997</v>
      </c>
      <c r="F221">
        <v>35.279998999999997</v>
      </c>
      <c r="G221">
        <v>8715300</v>
      </c>
    </row>
    <row r="222" spans="1:7" x14ac:dyDescent="0.45">
      <c r="A222" s="1">
        <v>45342</v>
      </c>
      <c r="B222">
        <v>34.93</v>
      </c>
      <c r="C222">
        <v>35.169998</v>
      </c>
      <c r="D222">
        <v>34.5</v>
      </c>
      <c r="E222">
        <v>35.110000999999997</v>
      </c>
      <c r="F222">
        <v>35.110000999999997</v>
      </c>
      <c r="G222">
        <v>7456500</v>
      </c>
    </row>
    <row r="223" spans="1:7" x14ac:dyDescent="0.45">
      <c r="A223" s="1">
        <v>45343</v>
      </c>
      <c r="B223">
        <v>34.810001</v>
      </c>
      <c r="C223">
        <v>35.494999</v>
      </c>
      <c r="D223">
        <v>34.720001000000003</v>
      </c>
      <c r="E223">
        <v>35.439999</v>
      </c>
      <c r="F223">
        <v>35.439999</v>
      </c>
      <c r="G223">
        <v>7047200</v>
      </c>
    </row>
    <row r="224" spans="1:7" x14ac:dyDescent="0.45">
      <c r="A224" s="1">
        <v>45344</v>
      </c>
      <c r="B224">
        <v>36.119999</v>
      </c>
      <c r="C224">
        <v>36.200001</v>
      </c>
      <c r="D224">
        <v>35.424999</v>
      </c>
      <c r="E224">
        <v>35.990001999999997</v>
      </c>
      <c r="F224">
        <v>35.990001999999997</v>
      </c>
      <c r="G224">
        <v>11462300</v>
      </c>
    </row>
    <row r="225" spans="1:7" x14ac:dyDescent="0.45">
      <c r="A225" s="1">
        <v>45345</v>
      </c>
      <c r="B225">
        <v>36.090000000000003</v>
      </c>
      <c r="C225">
        <v>36.25</v>
      </c>
      <c r="D225">
        <v>35.145000000000003</v>
      </c>
      <c r="E225">
        <v>35.860000999999997</v>
      </c>
      <c r="F225">
        <v>35.860000999999997</v>
      </c>
      <c r="G225">
        <v>7596500</v>
      </c>
    </row>
    <row r="226" spans="1:7" x14ac:dyDescent="0.45">
      <c r="A226" s="1">
        <v>45348</v>
      </c>
      <c r="B226">
        <v>35.900002000000001</v>
      </c>
      <c r="C226">
        <v>36.033000999999999</v>
      </c>
      <c r="D226">
        <v>35.369999</v>
      </c>
      <c r="E226">
        <v>35.389999000000003</v>
      </c>
      <c r="F226">
        <v>35.389999000000003</v>
      </c>
      <c r="G226">
        <v>7513100</v>
      </c>
    </row>
    <row r="227" spans="1:7" x14ac:dyDescent="0.45">
      <c r="A227" s="1">
        <v>45349</v>
      </c>
      <c r="B227">
        <v>35.439999</v>
      </c>
      <c r="C227">
        <v>36.235000999999997</v>
      </c>
      <c r="D227">
        <v>35.290000999999997</v>
      </c>
      <c r="E227">
        <v>36.080002</v>
      </c>
      <c r="F227">
        <v>36.080002</v>
      </c>
      <c r="G227">
        <v>8602900</v>
      </c>
    </row>
    <row r="228" spans="1:7" x14ac:dyDescent="0.45">
      <c r="A228" s="1">
        <v>45350</v>
      </c>
      <c r="B228">
        <v>35.904998999999997</v>
      </c>
      <c r="C228">
        <v>36.479999999999997</v>
      </c>
      <c r="D228">
        <v>35.759998000000003</v>
      </c>
      <c r="E228">
        <v>36.119999</v>
      </c>
      <c r="F228">
        <v>36.119999</v>
      </c>
      <c r="G228">
        <v>5672800</v>
      </c>
    </row>
    <row r="229" spans="1:7" x14ac:dyDescent="0.45">
      <c r="A229" s="1">
        <v>45351</v>
      </c>
      <c r="B229">
        <v>36.360000999999997</v>
      </c>
      <c r="C229">
        <v>36.729999999999997</v>
      </c>
      <c r="D229">
        <v>36.075001</v>
      </c>
      <c r="E229">
        <v>36.700001</v>
      </c>
      <c r="F229">
        <v>36.700001</v>
      </c>
      <c r="G229">
        <v>6347000</v>
      </c>
    </row>
    <row r="230" spans="1:7" x14ac:dyDescent="0.45">
      <c r="A230" s="1">
        <v>45352</v>
      </c>
      <c r="B230">
        <v>36.650002000000001</v>
      </c>
      <c r="C230">
        <v>37.090000000000003</v>
      </c>
      <c r="D230">
        <v>36.270000000000003</v>
      </c>
      <c r="E230">
        <v>36.400002000000001</v>
      </c>
      <c r="F230">
        <v>36.400002000000001</v>
      </c>
      <c r="G230">
        <v>7323900</v>
      </c>
    </row>
    <row r="231" spans="1:7" x14ac:dyDescent="0.45">
      <c r="A231" s="1">
        <v>45355</v>
      </c>
      <c r="B231">
        <v>36.159999999999997</v>
      </c>
      <c r="C231">
        <v>36.419998</v>
      </c>
      <c r="D231">
        <v>35.200001</v>
      </c>
      <c r="E231">
        <v>36.400002000000001</v>
      </c>
      <c r="F231">
        <v>36.400002000000001</v>
      </c>
      <c r="G231">
        <v>9171300</v>
      </c>
    </row>
    <row r="232" spans="1:7" x14ac:dyDescent="0.45">
      <c r="A232" s="1">
        <v>45356</v>
      </c>
      <c r="B232">
        <v>35.895000000000003</v>
      </c>
      <c r="C232">
        <v>36.099997999999999</v>
      </c>
      <c r="D232">
        <v>35.125</v>
      </c>
      <c r="E232">
        <v>35.689999</v>
      </c>
      <c r="F232">
        <v>35.689999</v>
      </c>
      <c r="G232">
        <v>7915600</v>
      </c>
    </row>
    <row r="233" spans="1:7" x14ac:dyDescent="0.45">
      <c r="A233" s="1">
        <v>45357</v>
      </c>
      <c r="B233">
        <v>35.979999999999997</v>
      </c>
      <c r="C233">
        <v>36.299999</v>
      </c>
      <c r="D233">
        <v>34.330002</v>
      </c>
      <c r="E233">
        <v>34.619999</v>
      </c>
      <c r="F233">
        <v>34.619999</v>
      </c>
      <c r="G233">
        <v>14650500</v>
      </c>
    </row>
    <row r="234" spans="1:7" x14ac:dyDescent="0.45">
      <c r="A234" s="1">
        <v>45358</v>
      </c>
      <c r="B234">
        <v>34.82</v>
      </c>
      <c r="C234">
        <v>35.540000999999997</v>
      </c>
      <c r="D234">
        <v>34.740001999999997</v>
      </c>
      <c r="E234">
        <v>35.520000000000003</v>
      </c>
      <c r="F234">
        <v>35.520000000000003</v>
      </c>
      <c r="G234">
        <v>12045200</v>
      </c>
    </row>
    <row r="235" spans="1:7" x14ac:dyDescent="0.45">
      <c r="A235" s="1">
        <v>45359</v>
      </c>
      <c r="B235">
        <v>35.700001</v>
      </c>
      <c r="C235">
        <v>36.465000000000003</v>
      </c>
      <c r="D235">
        <v>34.869999</v>
      </c>
      <c r="E235">
        <v>34.900002000000001</v>
      </c>
      <c r="F235">
        <v>34.900002000000001</v>
      </c>
      <c r="G235">
        <v>8648900</v>
      </c>
    </row>
    <row r="236" spans="1:7" x14ac:dyDescent="0.45">
      <c r="A236" s="1">
        <v>45362</v>
      </c>
      <c r="B236">
        <v>34.799999</v>
      </c>
      <c r="C236">
        <v>34.799999</v>
      </c>
      <c r="D236">
        <v>33.875</v>
      </c>
      <c r="E236">
        <v>34.340000000000003</v>
      </c>
      <c r="F236">
        <v>34.340000000000003</v>
      </c>
      <c r="G236">
        <v>11869300</v>
      </c>
    </row>
    <row r="237" spans="1:7" x14ac:dyDescent="0.45">
      <c r="A237" s="1">
        <v>45363</v>
      </c>
      <c r="B237">
        <v>34.409999999999997</v>
      </c>
      <c r="C237">
        <v>35.07</v>
      </c>
      <c r="D237">
        <v>34.095001000000003</v>
      </c>
      <c r="E237">
        <v>34.869999</v>
      </c>
      <c r="F237">
        <v>34.869999</v>
      </c>
      <c r="G237">
        <v>7107400</v>
      </c>
    </row>
    <row r="238" spans="1:7" x14ac:dyDescent="0.45">
      <c r="A238" s="1">
        <v>45364</v>
      </c>
      <c r="B238">
        <v>34.68</v>
      </c>
      <c r="C238">
        <v>35.264999000000003</v>
      </c>
      <c r="D238">
        <v>34.465000000000003</v>
      </c>
      <c r="E238">
        <v>34.599997999999999</v>
      </c>
      <c r="F238">
        <v>34.599997999999999</v>
      </c>
      <c r="G238">
        <v>6690000</v>
      </c>
    </row>
    <row r="239" spans="1:7" x14ac:dyDescent="0.45">
      <c r="A239" s="1">
        <v>45365</v>
      </c>
      <c r="B239">
        <v>34.560001</v>
      </c>
      <c r="C239">
        <v>34.610999999999997</v>
      </c>
      <c r="D239">
        <v>33.634998000000003</v>
      </c>
      <c r="E239">
        <v>34.07</v>
      </c>
      <c r="F239">
        <v>34.07</v>
      </c>
      <c r="G239">
        <v>8190700</v>
      </c>
    </row>
    <row r="240" spans="1:7" x14ac:dyDescent="0.45">
      <c r="A240" s="1">
        <v>45366</v>
      </c>
      <c r="B240">
        <v>34</v>
      </c>
      <c r="C240">
        <v>34.299999</v>
      </c>
      <c r="D240">
        <v>33.599997999999999</v>
      </c>
      <c r="E240">
        <v>34.189999</v>
      </c>
      <c r="F240">
        <v>34.189999</v>
      </c>
      <c r="G240">
        <v>8243400</v>
      </c>
    </row>
    <row r="241" spans="1:7" x14ac:dyDescent="0.45">
      <c r="A241" s="1">
        <v>45369</v>
      </c>
      <c r="B241">
        <v>34.380001</v>
      </c>
      <c r="C241">
        <v>34.419998</v>
      </c>
      <c r="D241">
        <v>33.705002</v>
      </c>
      <c r="E241">
        <v>33.979999999999997</v>
      </c>
      <c r="F241">
        <v>33.979999999999997</v>
      </c>
      <c r="G241">
        <v>5512800</v>
      </c>
    </row>
    <row r="242" spans="1:7" x14ac:dyDescent="0.45">
      <c r="A242" s="1">
        <v>45370</v>
      </c>
      <c r="B242">
        <v>33.779998999999997</v>
      </c>
      <c r="C242">
        <v>34.009998000000003</v>
      </c>
      <c r="D242">
        <v>33.532001000000001</v>
      </c>
      <c r="E242">
        <v>33.889999000000003</v>
      </c>
      <c r="F242">
        <v>33.889999000000003</v>
      </c>
      <c r="G242">
        <v>9505600</v>
      </c>
    </row>
    <row r="243" spans="1:7" x14ac:dyDescent="0.45">
      <c r="A243" s="1">
        <v>45371</v>
      </c>
      <c r="B243">
        <v>34.090000000000003</v>
      </c>
      <c r="C243">
        <v>34.490001999999997</v>
      </c>
      <c r="D243">
        <v>33.882998999999998</v>
      </c>
      <c r="E243">
        <v>34.290000999999997</v>
      </c>
      <c r="F243">
        <v>34.290000999999997</v>
      </c>
      <c r="G243">
        <v>6118800</v>
      </c>
    </row>
    <row r="244" spans="1:7" x14ac:dyDescent="0.45">
      <c r="A244" s="1">
        <v>45372</v>
      </c>
      <c r="B244">
        <v>34.529998999999997</v>
      </c>
      <c r="C244">
        <v>34.979999999999997</v>
      </c>
      <c r="D244">
        <v>34.07</v>
      </c>
      <c r="E244">
        <v>34.330002</v>
      </c>
      <c r="F244">
        <v>34.330002</v>
      </c>
      <c r="G244">
        <v>7303900</v>
      </c>
    </row>
    <row r="245" spans="1:7" x14ac:dyDescent="0.45">
      <c r="A245" s="1">
        <v>45373</v>
      </c>
      <c r="B245">
        <v>34.32</v>
      </c>
      <c r="C245">
        <v>34.490001999999997</v>
      </c>
      <c r="D245">
        <v>33.764999000000003</v>
      </c>
      <c r="E245">
        <v>33.889999000000003</v>
      </c>
      <c r="F245">
        <v>33.889999000000003</v>
      </c>
      <c r="G245">
        <v>6696600</v>
      </c>
    </row>
    <row r="246" spans="1:7" x14ac:dyDescent="0.45">
      <c r="A246" s="1">
        <v>45376</v>
      </c>
      <c r="B246">
        <v>33.599997999999999</v>
      </c>
      <c r="C246">
        <v>35.349997999999999</v>
      </c>
      <c r="D246">
        <v>33.520000000000003</v>
      </c>
      <c r="E246">
        <v>34.970001000000003</v>
      </c>
      <c r="F246">
        <v>34.970001000000003</v>
      </c>
      <c r="G246">
        <v>11716800</v>
      </c>
    </row>
    <row r="247" spans="1:7" x14ac:dyDescent="0.45">
      <c r="A247" s="1">
        <v>45377</v>
      </c>
      <c r="B247">
        <v>36.729999999999997</v>
      </c>
      <c r="C247">
        <v>37.270000000000003</v>
      </c>
      <c r="D247">
        <v>35.439999</v>
      </c>
      <c r="E247">
        <v>35.509998000000003</v>
      </c>
      <c r="F247">
        <v>35.509998000000003</v>
      </c>
      <c r="G247">
        <v>16769300</v>
      </c>
    </row>
    <row r="248" spans="1:7" x14ac:dyDescent="0.45">
      <c r="A248" s="1">
        <v>45378</v>
      </c>
      <c r="B248">
        <v>35.810001</v>
      </c>
      <c r="C248">
        <v>36.139999000000003</v>
      </c>
      <c r="D248">
        <v>34.625</v>
      </c>
      <c r="E248">
        <v>34.880001</v>
      </c>
      <c r="F248">
        <v>34.880001</v>
      </c>
      <c r="G248">
        <v>7639600</v>
      </c>
    </row>
    <row r="249" spans="1:7" x14ac:dyDescent="0.45">
      <c r="A249" s="1">
        <v>45379</v>
      </c>
      <c r="B249">
        <v>34.790000999999997</v>
      </c>
      <c r="C249">
        <v>35.07</v>
      </c>
      <c r="D249">
        <v>34.580002</v>
      </c>
      <c r="E249">
        <v>34.669998</v>
      </c>
      <c r="F249">
        <v>34.669998</v>
      </c>
      <c r="G249">
        <v>4276600</v>
      </c>
    </row>
    <row r="250" spans="1:7" x14ac:dyDescent="0.45">
      <c r="A250" s="1">
        <v>45383</v>
      </c>
      <c r="B250">
        <v>34.540000999999997</v>
      </c>
      <c r="C250">
        <v>35.459999000000003</v>
      </c>
      <c r="D250">
        <v>34.540000999999997</v>
      </c>
      <c r="E250">
        <v>35.32</v>
      </c>
      <c r="F250">
        <v>35.32</v>
      </c>
      <c r="G250">
        <v>7484000</v>
      </c>
    </row>
    <row r="251" spans="1:7" x14ac:dyDescent="0.45">
      <c r="A251" s="1">
        <v>45384</v>
      </c>
      <c r="B251">
        <v>34.790000999999997</v>
      </c>
      <c r="C251">
        <v>35.189999</v>
      </c>
      <c r="D251">
        <v>34.25</v>
      </c>
      <c r="E251">
        <v>35.130001</v>
      </c>
      <c r="F251">
        <v>35.130001</v>
      </c>
      <c r="G251">
        <v>5395100</v>
      </c>
    </row>
    <row r="252" spans="1:7" x14ac:dyDescent="0.45">
      <c r="A252" s="1">
        <v>45385</v>
      </c>
      <c r="B252">
        <v>35.009998000000003</v>
      </c>
      <c r="C252">
        <v>35.529998999999997</v>
      </c>
      <c r="D252">
        <v>34.669998</v>
      </c>
      <c r="E252">
        <v>35.279998999999997</v>
      </c>
      <c r="F252">
        <v>35.279998999999997</v>
      </c>
      <c r="G252">
        <v>6566400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2"/>
  <sheetViews>
    <sheetView tabSelected="1" workbookViewId="0">
      <selection activeCell="H15" sqref="H15"/>
    </sheetView>
  </sheetViews>
  <sheetFormatPr defaultRowHeight="14.25" x14ac:dyDescent="0.45"/>
  <cols>
    <col min="1" max="1" width="9.9296875" bestFit="1" customWidth="1"/>
    <col min="3" max="3" width="9.06640625" style="2"/>
    <col min="5" max="5" width="21.06640625" bestFit="1" customWidth="1"/>
  </cols>
  <sheetData>
    <row r="1" spans="1:6" x14ac:dyDescent="0.45">
      <c r="A1" t="s">
        <v>0</v>
      </c>
      <c r="B1" t="s">
        <v>4</v>
      </c>
      <c r="C1" s="2" t="s">
        <v>7</v>
      </c>
      <c r="E1" s="3" t="s">
        <v>8</v>
      </c>
    </row>
    <row r="2" spans="1:6" x14ac:dyDescent="0.45">
      <c r="A2" s="1">
        <v>45020</v>
      </c>
      <c r="B2">
        <v>27.98</v>
      </c>
    </row>
    <row r="3" spans="1:6" x14ac:dyDescent="0.45">
      <c r="A3" s="1">
        <v>45021</v>
      </c>
      <c r="B3">
        <v>27.33</v>
      </c>
      <c r="C3" s="2">
        <f>(B3-B2)/B2</f>
        <v>-2.3230879199428237E-2</v>
      </c>
      <c r="E3" t="s">
        <v>9</v>
      </c>
      <c r="F3">
        <v>0.03</v>
      </c>
    </row>
    <row r="4" spans="1:6" x14ac:dyDescent="0.45">
      <c r="A4" s="1">
        <v>45022</v>
      </c>
      <c r="B4">
        <v>28.25</v>
      </c>
      <c r="C4" s="2">
        <f t="shared" ref="C4:C67" si="0">(B4-B3)/B3</f>
        <v>3.3662641785583675E-2</v>
      </c>
      <c r="E4" t="s">
        <v>10</v>
      </c>
      <c r="F4">
        <f>(B252-B2)/B2</f>
        <v>0.26090060757684047</v>
      </c>
    </row>
    <row r="5" spans="1:6" x14ac:dyDescent="0.45">
      <c r="A5" s="1">
        <v>45026</v>
      </c>
      <c r="B5">
        <v>27.940000999999999</v>
      </c>
      <c r="C5" s="2">
        <f t="shared" si="0"/>
        <v>-1.0973415929203584E-2</v>
      </c>
      <c r="E5" t="s">
        <v>11</v>
      </c>
      <c r="F5">
        <v>1</v>
      </c>
    </row>
    <row r="6" spans="1:6" x14ac:dyDescent="0.45">
      <c r="A6" s="1">
        <v>45027</v>
      </c>
      <c r="B6">
        <v>28.190000999999999</v>
      </c>
      <c r="C6" s="2">
        <f t="shared" si="0"/>
        <v>8.9477448479690462E-3</v>
      </c>
    </row>
    <row r="7" spans="1:6" x14ac:dyDescent="0.45">
      <c r="A7" s="1">
        <v>45028</v>
      </c>
      <c r="B7">
        <v>27.74</v>
      </c>
      <c r="C7" s="2">
        <f t="shared" si="0"/>
        <v>-1.5963142392226248E-2</v>
      </c>
    </row>
    <row r="8" spans="1:6" x14ac:dyDescent="0.45">
      <c r="A8" s="1">
        <v>45029</v>
      </c>
      <c r="B8">
        <v>28.459999</v>
      </c>
      <c r="C8" s="2">
        <f t="shared" si="0"/>
        <v>2.5955263157894787E-2</v>
      </c>
      <c r="E8" s="3" t="s">
        <v>12</v>
      </c>
    </row>
    <row r="9" spans="1:6" x14ac:dyDescent="0.45">
      <c r="A9" s="1">
        <v>45030</v>
      </c>
      <c r="B9">
        <v>28.58</v>
      </c>
      <c r="C9" s="2">
        <f t="shared" si="0"/>
        <v>4.2164794173042124E-3</v>
      </c>
      <c r="E9" t="s">
        <v>13</v>
      </c>
      <c r="F9" s="4">
        <f>MIN(C:C)</f>
        <v>-0.15658232489915658</v>
      </c>
    </row>
    <row r="10" spans="1:6" x14ac:dyDescent="0.45">
      <c r="A10" s="1">
        <v>45033</v>
      </c>
      <c r="B10">
        <v>28.620000999999998</v>
      </c>
      <c r="C10" s="2">
        <f t="shared" si="0"/>
        <v>1.3996151154653665E-3</v>
      </c>
      <c r="E10" t="s">
        <v>14</v>
      </c>
      <c r="F10" s="4">
        <f>MAX(C:C)</f>
        <v>0.19043820717131474</v>
      </c>
    </row>
    <row r="11" spans="1:6" x14ac:dyDescent="0.45">
      <c r="A11" s="1">
        <v>45034</v>
      </c>
      <c r="B11">
        <v>28.18</v>
      </c>
      <c r="C11" s="2">
        <f t="shared" si="0"/>
        <v>-1.5373898833895875E-2</v>
      </c>
      <c r="E11" t="s">
        <v>15</v>
      </c>
      <c r="F11">
        <f>_xlfn.STDEV.P(C:C)</f>
        <v>2.6451672669113514E-2</v>
      </c>
    </row>
    <row r="12" spans="1:6" x14ac:dyDescent="0.45">
      <c r="A12" s="1">
        <v>45035</v>
      </c>
      <c r="B12">
        <v>28.219999000000001</v>
      </c>
      <c r="C12" s="2">
        <f t="shared" si="0"/>
        <v>1.4194109297374618E-3</v>
      </c>
    </row>
    <row r="13" spans="1:6" x14ac:dyDescent="0.45">
      <c r="A13" s="1">
        <v>45036</v>
      </c>
      <c r="B13">
        <v>27.530000999999999</v>
      </c>
      <c r="C13" s="2">
        <f t="shared" si="0"/>
        <v>-2.4450674147791528E-2</v>
      </c>
      <c r="E13" s="3" t="s">
        <v>16</v>
      </c>
    </row>
    <row r="14" spans="1:6" x14ac:dyDescent="0.45">
      <c r="A14" s="1">
        <v>45037</v>
      </c>
      <c r="B14">
        <v>27.389999</v>
      </c>
      <c r="C14" s="2">
        <f t="shared" si="0"/>
        <v>-5.0854338871981547E-3</v>
      </c>
      <c r="E14" t="s">
        <v>17</v>
      </c>
      <c r="F14">
        <f>B252</f>
        <v>35.279998999999997</v>
      </c>
    </row>
    <row r="15" spans="1:6" x14ac:dyDescent="0.45">
      <c r="A15" s="1">
        <v>45040</v>
      </c>
      <c r="B15">
        <v>27.629999000000002</v>
      </c>
      <c r="C15" s="2">
        <f t="shared" si="0"/>
        <v>8.7623223352436778E-3</v>
      </c>
      <c r="E15" t="s">
        <v>18</v>
      </c>
      <c r="F15">
        <f>B2</f>
        <v>27.98</v>
      </c>
    </row>
    <row r="16" spans="1:6" x14ac:dyDescent="0.45">
      <c r="A16" s="1">
        <v>45041</v>
      </c>
      <c r="B16">
        <v>27.74</v>
      </c>
      <c r="C16" s="2">
        <f t="shared" si="0"/>
        <v>3.9812162135799169E-3</v>
      </c>
      <c r="E16" t="s">
        <v>19</v>
      </c>
      <c r="F16">
        <f>F14/F15</f>
        <v>1.2609006075768405</v>
      </c>
    </row>
    <row r="17" spans="1:6" x14ac:dyDescent="0.45">
      <c r="A17" s="1">
        <v>45042</v>
      </c>
      <c r="B17">
        <v>26.610001</v>
      </c>
      <c r="C17" s="2">
        <f t="shared" si="0"/>
        <v>-4.0735364095169362E-2</v>
      </c>
      <c r="E17" t="s">
        <v>20</v>
      </c>
      <c r="F17">
        <f>COUNT(B:B)</f>
        <v>251</v>
      </c>
    </row>
    <row r="18" spans="1:6" x14ac:dyDescent="0.45">
      <c r="A18" s="1">
        <v>45043</v>
      </c>
      <c r="B18">
        <v>27.27</v>
      </c>
      <c r="C18" s="2">
        <f t="shared" si="0"/>
        <v>2.4802667237780227E-2</v>
      </c>
      <c r="E18" t="s">
        <v>16</v>
      </c>
      <c r="F18">
        <f>(F16^(1/F17))-1</f>
        <v>9.2403715177358237E-4</v>
      </c>
    </row>
    <row r="19" spans="1:6" x14ac:dyDescent="0.45">
      <c r="A19" s="1">
        <v>45044</v>
      </c>
      <c r="B19">
        <v>23</v>
      </c>
      <c r="C19" s="2">
        <f t="shared" si="0"/>
        <v>-0.15658232489915658</v>
      </c>
    </row>
    <row r="20" spans="1:6" x14ac:dyDescent="0.45">
      <c r="A20" s="1">
        <v>45047</v>
      </c>
      <c r="B20">
        <v>22.059999000000001</v>
      </c>
      <c r="C20" s="2">
        <f t="shared" si="0"/>
        <v>-4.0869608695652121E-2</v>
      </c>
    </row>
    <row r="21" spans="1:6" x14ac:dyDescent="0.45">
      <c r="A21" s="1">
        <v>45048</v>
      </c>
      <c r="B21">
        <v>21.370000999999998</v>
      </c>
      <c r="C21" s="2">
        <f t="shared" si="0"/>
        <v>-3.1278242578342941E-2</v>
      </c>
    </row>
    <row r="22" spans="1:6" x14ac:dyDescent="0.45">
      <c r="A22" s="1">
        <v>45049</v>
      </c>
      <c r="B22">
        <v>20.91</v>
      </c>
      <c r="C22" s="2">
        <f t="shared" si="0"/>
        <v>-2.1525548828940082E-2</v>
      </c>
    </row>
    <row r="23" spans="1:6" x14ac:dyDescent="0.45">
      <c r="A23" s="1">
        <v>45050</v>
      </c>
      <c r="B23">
        <v>20.780000999999999</v>
      </c>
      <c r="C23" s="2">
        <f t="shared" si="0"/>
        <v>-6.2170731707317803E-3</v>
      </c>
    </row>
    <row r="24" spans="1:6" x14ac:dyDescent="0.45">
      <c r="A24" s="1">
        <v>45051</v>
      </c>
      <c r="B24">
        <v>21.01</v>
      </c>
      <c r="C24" s="2">
        <f t="shared" si="0"/>
        <v>1.1068286281603305E-2</v>
      </c>
    </row>
    <row r="25" spans="1:6" x14ac:dyDescent="0.45">
      <c r="A25" s="1">
        <v>45054</v>
      </c>
      <c r="B25">
        <v>21.59</v>
      </c>
      <c r="C25" s="2">
        <f t="shared" si="0"/>
        <v>2.7605901951451607E-2</v>
      </c>
    </row>
    <row r="26" spans="1:6" x14ac:dyDescent="0.45">
      <c r="A26" s="1">
        <v>45055</v>
      </c>
      <c r="B26">
        <v>21.469999000000001</v>
      </c>
      <c r="C26" s="2">
        <f t="shared" si="0"/>
        <v>-5.5581750810559738E-3</v>
      </c>
    </row>
    <row r="27" spans="1:6" x14ac:dyDescent="0.45">
      <c r="A27" s="1">
        <v>45056</v>
      </c>
      <c r="B27">
        <v>21.530000999999999</v>
      </c>
      <c r="C27" s="2">
        <f t="shared" si="0"/>
        <v>2.7946903956538247E-3</v>
      </c>
    </row>
    <row r="28" spans="1:6" x14ac:dyDescent="0.45">
      <c r="A28" s="1">
        <v>45057</v>
      </c>
      <c r="B28">
        <v>21.48</v>
      </c>
      <c r="C28" s="2">
        <f t="shared" si="0"/>
        <v>-2.3223872585978137E-3</v>
      </c>
      <c r="E28" s="3" t="s">
        <v>21</v>
      </c>
    </row>
    <row r="29" spans="1:6" x14ac:dyDescent="0.45">
      <c r="A29" s="1">
        <v>45058</v>
      </c>
      <c r="B29">
        <v>21.4</v>
      </c>
      <c r="C29" s="2">
        <f t="shared" si="0"/>
        <v>-3.7243947858473857E-3</v>
      </c>
    </row>
    <row r="30" spans="1:6" x14ac:dyDescent="0.45">
      <c r="A30" s="1">
        <v>45061</v>
      </c>
      <c r="B30">
        <v>22.049999</v>
      </c>
      <c r="C30" s="2">
        <f t="shared" si="0"/>
        <v>3.0373785046729027E-2</v>
      </c>
      <c r="E30" t="s">
        <v>22</v>
      </c>
      <c r="F30">
        <f>F4-F3</f>
        <v>0.23090060757684047</v>
      </c>
    </row>
    <row r="31" spans="1:6" x14ac:dyDescent="0.45">
      <c r="A31" s="1">
        <v>45062</v>
      </c>
      <c r="B31">
        <v>21.59</v>
      </c>
      <c r="C31" s="2">
        <f t="shared" si="0"/>
        <v>-2.086163359916705E-2</v>
      </c>
      <c r="E31" t="s">
        <v>15</v>
      </c>
      <c r="F31">
        <f>F11</f>
        <v>2.6451672669113514E-2</v>
      </c>
    </row>
    <row r="32" spans="1:6" x14ac:dyDescent="0.45">
      <c r="A32" s="1">
        <v>45063</v>
      </c>
      <c r="B32">
        <v>21.950001</v>
      </c>
      <c r="C32" s="2">
        <f t="shared" si="0"/>
        <v>1.6674432607688767E-2</v>
      </c>
      <c r="E32" t="s">
        <v>23</v>
      </c>
      <c r="F32">
        <f>F30/F31</f>
        <v>8.7291495878237306</v>
      </c>
    </row>
    <row r="33" spans="1:6" x14ac:dyDescent="0.45">
      <c r="A33" s="1">
        <v>45064</v>
      </c>
      <c r="B33">
        <v>22.459999</v>
      </c>
      <c r="C33" s="2">
        <f t="shared" si="0"/>
        <v>2.3234531971091914E-2</v>
      </c>
    </row>
    <row r="34" spans="1:6" x14ac:dyDescent="0.45">
      <c r="A34" s="1">
        <v>45065</v>
      </c>
      <c r="B34">
        <v>22.700001</v>
      </c>
      <c r="C34" s="2">
        <f t="shared" si="0"/>
        <v>1.0685752924566047E-2</v>
      </c>
    </row>
    <row r="35" spans="1:6" x14ac:dyDescent="0.45">
      <c r="A35" s="1">
        <v>45068</v>
      </c>
      <c r="B35">
        <v>23.26</v>
      </c>
      <c r="C35" s="2">
        <f t="shared" si="0"/>
        <v>2.4669558384601008E-2</v>
      </c>
    </row>
    <row r="36" spans="1:6" x14ac:dyDescent="0.45">
      <c r="A36" s="1">
        <v>45069</v>
      </c>
      <c r="B36">
        <v>23.76</v>
      </c>
      <c r="C36" s="2">
        <f t="shared" si="0"/>
        <v>2.1496130696474634E-2</v>
      </c>
    </row>
    <row r="37" spans="1:6" x14ac:dyDescent="0.45">
      <c r="A37" s="1">
        <v>45070</v>
      </c>
      <c r="B37">
        <v>24.309999000000001</v>
      </c>
      <c r="C37" s="2">
        <f t="shared" si="0"/>
        <v>2.3148106060606046E-2</v>
      </c>
    </row>
    <row r="38" spans="1:6" x14ac:dyDescent="0.45">
      <c r="A38" s="1">
        <v>45071</v>
      </c>
      <c r="B38">
        <v>23.74</v>
      </c>
      <c r="C38" s="2">
        <f t="shared" si="0"/>
        <v>-2.3447100923369137E-2</v>
      </c>
    </row>
    <row r="39" spans="1:6" x14ac:dyDescent="0.45">
      <c r="A39" s="1">
        <v>45072</v>
      </c>
      <c r="B39">
        <v>24.23</v>
      </c>
      <c r="C39" s="2">
        <f t="shared" si="0"/>
        <v>2.0640269587194695E-2</v>
      </c>
    </row>
    <row r="40" spans="1:6" x14ac:dyDescent="0.45">
      <c r="A40" s="1">
        <v>45076</v>
      </c>
      <c r="B40">
        <v>24.41</v>
      </c>
      <c r="C40" s="2">
        <f t="shared" si="0"/>
        <v>7.4288072637226461E-3</v>
      </c>
    </row>
    <row r="41" spans="1:6" x14ac:dyDescent="0.45">
      <c r="A41" s="1">
        <v>45077</v>
      </c>
      <c r="B41">
        <v>23.940000999999999</v>
      </c>
      <c r="C41" s="2">
        <f t="shared" si="0"/>
        <v>-1.9254362965997598E-2</v>
      </c>
      <c r="E41" s="3" t="s">
        <v>24</v>
      </c>
    </row>
    <row r="42" spans="1:6" x14ac:dyDescent="0.45">
      <c r="A42" s="1">
        <v>45078</v>
      </c>
      <c r="B42">
        <v>23.610001</v>
      </c>
      <c r="C42" s="2">
        <f t="shared" si="0"/>
        <v>-1.3784460577090131E-2</v>
      </c>
    </row>
    <row r="43" spans="1:6" x14ac:dyDescent="0.45">
      <c r="A43" s="1">
        <v>45079</v>
      </c>
      <c r="B43">
        <v>23.469999000000001</v>
      </c>
      <c r="C43" s="2">
        <f t="shared" si="0"/>
        <v>-5.929775267692664E-3</v>
      </c>
      <c r="E43" t="s">
        <v>25</v>
      </c>
      <c r="F43">
        <f>F30</f>
        <v>0.23090060757684047</v>
      </c>
    </row>
    <row r="44" spans="1:6" x14ac:dyDescent="0.45">
      <c r="A44" s="1">
        <v>45082</v>
      </c>
      <c r="B44">
        <v>24.1</v>
      </c>
      <c r="C44" s="2">
        <f t="shared" si="0"/>
        <v>2.6842821765778516E-2</v>
      </c>
      <c r="E44" t="s">
        <v>26</v>
      </c>
      <c r="F44">
        <f>F5</f>
        <v>1</v>
      </c>
    </row>
    <row r="45" spans="1:6" x14ac:dyDescent="0.45">
      <c r="A45" s="1">
        <v>45083</v>
      </c>
      <c r="B45">
        <v>24.629999000000002</v>
      </c>
      <c r="C45" s="2">
        <f t="shared" si="0"/>
        <v>2.1991659751037347E-2</v>
      </c>
      <c r="E45" t="s">
        <v>27</v>
      </c>
      <c r="F45">
        <f>F43/F44</f>
        <v>0.23090060757684047</v>
      </c>
    </row>
    <row r="46" spans="1:6" x14ac:dyDescent="0.45">
      <c r="A46" s="1">
        <v>45084</v>
      </c>
      <c r="B46">
        <v>24.35</v>
      </c>
      <c r="C46" s="2">
        <f t="shared" si="0"/>
        <v>-1.1368209962168497E-2</v>
      </c>
    </row>
    <row r="47" spans="1:6" x14ac:dyDescent="0.45">
      <c r="A47" s="1">
        <v>45085</v>
      </c>
      <c r="B47">
        <v>23.940000999999999</v>
      </c>
      <c r="C47" s="2">
        <f t="shared" si="0"/>
        <v>-1.6837741273100726E-2</v>
      </c>
    </row>
    <row r="48" spans="1:6" x14ac:dyDescent="0.45">
      <c r="A48" s="1">
        <v>45086</v>
      </c>
      <c r="B48">
        <v>23.870000999999998</v>
      </c>
      <c r="C48" s="2">
        <f t="shared" si="0"/>
        <v>-2.9239764860494485E-3</v>
      </c>
    </row>
    <row r="49" spans="1:3" x14ac:dyDescent="0.45">
      <c r="A49" s="1">
        <v>45089</v>
      </c>
      <c r="B49">
        <v>24.1</v>
      </c>
      <c r="C49" s="2">
        <f t="shared" si="0"/>
        <v>9.6354834673028703E-3</v>
      </c>
    </row>
    <row r="50" spans="1:3" x14ac:dyDescent="0.45">
      <c r="A50" s="1">
        <v>45090</v>
      </c>
      <c r="B50">
        <v>24.25</v>
      </c>
      <c r="C50" s="2">
        <f t="shared" si="0"/>
        <v>6.2240663900414344E-3</v>
      </c>
    </row>
    <row r="51" spans="1:3" x14ac:dyDescent="0.45">
      <c r="A51" s="1">
        <v>45091</v>
      </c>
      <c r="B51">
        <v>24.42</v>
      </c>
      <c r="C51" s="2">
        <f t="shared" si="0"/>
        <v>7.0103092783505858E-3</v>
      </c>
    </row>
    <row r="52" spans="1:3" x14ac:dyDescent="0.45">
      <c r="A52" s="1">
        <v>45092</v>
      </c>
      <c r="B52">
        <v>24.959999</v>
      </c>
      <c r="C52" s="2">
        <f t="shared" si="0"/>
        <v>2.2112981162981084E-2</v>
      </c>
    </row>
    <row r="53" spans="1:3" x14ac:dyDescent="0.45">
      <c r="A53" s="1">
        <v>45093</v>
      </c>
      <c r="B53">
        <v>25.360001</v>
      </c>
      <c r="C53" s="2">
        <f t="shared" si="0"/>
        <v>1.602572179590234E-2</v>
      </c>
    </row>
    <row r="54" spans="1:3" x14ac:dyDescent="0.45">
      <c r="A54" s="1">
        <v>45097</v>
      </c>
      <c r="B54">
        <v>25.209999</v>
      </c>
      <c r="C54" s="2">
        <f t="shared" si="0"/>
        <v>-5.9149051295384666E-3</v>
      </c>
    </row>
    <row r="55" spans="1:3" x14ac:dyDescent="0.45">
      <c r="A55" s="1">
        <v>45098</v>
      </c>
      <c r="B55">
        <v>24.9</v>
      </c>
      <c r="C55" s="2">
        <f t="shared" si="0"/>
        <v>-1.2296668476662821E-2</v>
      </c>
    </row>
    <row r="56" spans="1:3" x14ac:dyDescent="0.45">
      <c r="A56" s="1">
        <v>45099</v>
      </c>
      <c r="B56">
        <v>26.139999</v>
      </c>
      <c r="C56" s="2">
        <f t="shared" si="0"/>
        <v>4.9799156626506066E-2</v>
      </c>
    </row>
    <row r="57" spans="1:3" x14ac:dyDescent="0.45">
      <c r="A57" s="1">
        <v>45100</v>
      </c>
      <c r="B57">
        <v>26.24</v>
      </c>
      <c r="C57" s="2">
        <f t="shared" si="0"/>
        <v>3.8255931073294569E-3</v>
      </c>
    </row>
    <row r="58" spans="1:3" x14ac:dyDescent="0.45">
      <c r="A58" s="1">
        <v>45103</v>
      </c>
      <c r="B58">
        <v>25.610001</v>
      </c>
      <c r="C58" s="2">
        <f t="shared" si="0"/>
        <v>-2.4009108231707241E-2</v>
      </c>
    </row>
    <row r="59" spans="1:3" x14ac:dyDescent="0.45">
      <c r="A59" s="1">
        <v>45104</v>
      </c>
      <c r="B59">
        <v>26.4</v>
      </c>
      <c r="C59" s="2">
        <f t="shared" si="0"/>
        <v>3.0847285011820113E-2</v>
      </c>
    </row>
    <row r="60" spans="1:3" x14ac:dyDescent="0.45">
      <c r="A60" s="1">
        <v>45105</v>
      </c>
      <c r="B60">
        <v>28.139999</v>
      </c>
      <c r="C60" s="2">
        <f t="shared" si="0"/>
        <v>6.5909053030303075E-2</v>
      </c>
    </row>
    <row r="61" spans="1:3" x14ac:dyDescent="0.45">
      <c r="A61" s="1">
        <v>45106</v>
      </c>
      <c r="B61">
        <v>27.639999</v>
      </c>
      <c r="C61" s="2">
        <f t="shared" si="0"/>
        <v>-1.776830198181599E-2</v>
      </c>
    </row>
    <row r="62" spans="1:3" x14ac:dyDescent="0.45">
      <c r="A62" s="1">
        <v>45107</v>
      </c>
      <c r="B62">
        <v>27.34</v>
      </c>
      <c r="C62" s="2">
        <f t="shared" si="0"/>
        <v>-1.0853799234942074E-2</v>
      </c>
    </row>
    <row r="63" spans="1:3" x14ac:dyDescent="0.45">
      <c r="A63" s="1">
        <v>45110</v>
      </c>
      <c r="B63">
        <v>27.24</v>
      </c>
      <c r="C63" s="2">
        <f t="shared" si="0"/>
        <v>-3.6576444769568918E-3</v>
      </c>
    </row>
    <row r="64" spans="1:3" x14ac:dyDescent="0.45">
      <c r="A64" s="1">
        <v>45112</v>
      </c>
      <c r="B64">
        <v>27.73</v>
      </c>
      <c r="C64" s="2">
        <f t="shared" si="0"/>
        <v>1.7988252569750441E-2</v>
      </c>
    </row>
    <row r="65" spans="1:3" x14ac:dyDescent="0.45">
      <c r="A65" s="1">
        <v>45113</v>
      </c>
      <c r="B65">
        <v>27.200001</v>
      </c>
      <c r="C65" s="2">
        <f t="shared" si="0"/>
        <v>-1.9112838081500185E-2</v>
      </c>
    </row>
    <row r="66" spans="1:3" x14ac:dyDescent="0.45">
      <c r="A66" s="1">
        <v>45114</v>
      </c>
      <c r="B66">
        <v>27.450001</v>
      </c>
      <c r="C66" s="2">
        <f t="shared" si="0"/>
        <v>9.1911761326773471E-3</v>
      </c>
    </row>
    <row r="67" spans="1:3" x14ac:dyDescent="0.45">
      <c r="A67" s="1">
        <v>45117</v>
      </c>
      <c r="B67">
        <v>27.51</v>
      </c>
      <c r="C67" s="2">
        <f t="shared" si="0"/>
        <v>2.1857558402275192E-3</v>
      </c>
    </row>
    <row r="68" spans="1:3" x14ac:dyDescent="0.45">
      <c r="A68" s="1">
        <v>45118</v>
      </c>
      <c r="B68">
        <v>28.620000999999998</v>
      </c>
      <c r="C68" s="2">
        <f t="shared" ref="C68:C131" si="1">(B68-B67)/B67</f>
        <v>4.0349000363504063E-2</v>
      </c>
    </row>
    <row r="69" spans="1:3" x14ac:dyDescent="0.45">
      <c r="A69" s="1">
        <v>45119</v>
      </c>
      <c r="B69">
        <v>28.77</v>
      </c>
      <c r="C69" s="2">
        <f t="shared" si="1"/>
        <v>5.2410550230239722E-3</v>
      </c>
    </row>
    <row r="70" spans="1:3" x14ac:dyDescent="0.45">
      <c r="A70" s="1">
        <v>45120</v>
      </c>
      <c r="B70">
        <v>28.629999000000002</v>
      </c>
      <c r="C70" s="2">
        <f t="shared" si="1"/>
        <v>-4.8662148070906519E-3</v>
      </c>
    </row>
    <row r="71" spans="1:3" x14ac:dyDescent="0.45">
      <c r="A71" s="1">
        <v>45121</v>
      </c>
      <c r="B71">
        <v>28.709999</v>
      </c>
      <c r="C71" s="2">
        <f t="shared" si="1"/>
        <v>2.7942718405263756E-3</v>
      </c>
    </row>
    <row r="72" spans="1:3" x14ac:dyDescent="0.45">
      <c r="A72" s="1">
        <v>45124</v>
      </c>
      <c r="B72">
        <v>29.15</v>
      </c>
      <c r="C72" s="2">
        <f t="shared" si="1"/>
        <v>1.5325705862964285E-2</v>
      </c>
    </row>
    <row r="73" spans="1:3" x14ac:dyDescent="0.45">
      <c r="A73" s="1">
        <v>45125</v>
      </c>
      <c r="B73">
        <v>30.309999000000001</v>
      </c>
      <c r="C73" s="2">
        <f t="shared" si="1"/>
        <v>3.9794133790737658E-2</v>
      </c>
    </row>
    <row r="74" spans="1:3" x14ac:dyDescent="0.45">
      <c r="A74" s="1">
        <v>45126</v>
      </c>
      <c r="B74">
        <v>29.84</v>
      </c>
      <c r="C74" s="2">
        <f t="shared" si="1"/>
        <v>-1.5506401039472201E-2</v>
      </c>
    </row>
    <row r="75" spans="1:3" x14ac:dyDescent="0.45">
      <c r="A75" s="1">
        <v>45127</v>
      </c>
      <c r="B75">
        <v>28.459999</v>
      </c>
      <c r="C75" s="2">
        <f t="shared" si="1"/>
        <v>-4.6246682305630026E-2</v>
      </c>
    </row>
    <row r="76" spans="1:3" x14ac:dyDescent="0.45">
      <c r="A76" s="1">
        <v>45128</v>
      </c>
      <c r="B76">
        <v>27.959999</v>
      </c>
      <c r="C76" s="2">
        <f t="shared" si="1"/>
        <v>-1.7568517834452489E-2</v>
      </c>
    </row>
    <row r="77" spans="1:3" x14ac:dyDescent="0.45">
      <c r="A77" s="1">
        <v>45131</v>
      </c>
      <c r="B77">
        <v>27.790001</v>
      </c>
      <c r="C77" s="2">
        <f t="shared" si="1"/>
        <v>-6.080043135909971E-3</v>
      </c>
    </row>
    <row r="78" spans="1:3" x14ac:dyDescent="0.45">
      <c r="A78" s="1">
        <v>45132</v>
      </c>
      <c r="B78">
        <v>27.200001</v>
      </c>
      <c r="C78" s="2">
        <f t="shared" si="1"/>
        <v>-2.1230657746287948E-2</v>
      </c>
    </row>
    <row r="79" spans="1:3" x14ac:dyDescent="0.45">
      <c r="A79" s="1">
        <v>45133</v>
      </c>
      <c r="B79">
        <v>27.700001</v>
      </c>
      <c r="C79" s="2">
        <f t="shared" si="1"/>
        <v>1.8382352265354694E-2</v>
      </c>
    </row>
    <row r="80" spans="1:3" x14ac:dyDescent="0.45">
      <c r="A80" s="1">
        <v>45134</v>
      </c>
      <c r="B80">
        <v>26.860001</v>
      </c>
      <c r="C80" s="2">
        <f t="shared" si="1"/>
        <v>-3.0324908652530368E-2</v>
      </c>
    </row>
    <row r="81" spans="1:3" x14ac:dyDescent="0.45">
      <c r="A81" s="1">
        <v>45135</v>
      </c>
      <c r="B81">
        <v>28.450001</v>
      </c>
      <c r="C81" s="2">
        <f t="shared" si="1"/>
        <v>5.9195828026960974E-2</v>
      </c>
    </row>
    <row r="82" spans="1:3" x14ac:dyDescent="0.45">
      <c r="A82" s="1">
        <v>45138</v>
      </c>
      <c r="B82">
        <v>28.99</v>
      </c>
      <c r="C82" s="2">
        <f t="shared" si="1"/>
        <v>1.8980632021770336E-2</v>
      </c>
    </row>
    <row r="83" spans="1:3" x14ac:dyDescent="0.45">
      <c r="A83" s="1">
        <v>45139</v>
      </c>
      <c r="B83">
        <v>28.959999</v>
      </c>
      <c r="C83" s="2">
        <f t="shared" si="1"/>
        <v>-1.0348740945153023E-3</v>
      </c>
    </row>
    <row r="84" spans="1:3" x14ac:dyDescent="0.45">
      <c r="A84" s="1">
        <v>45140</v>
      </c>
      <c r="B84">
        <v>27.85</v>
      </c>
      <c r="C84" s="2">
        <f t="shared" si="1"/>
        <v>-3.8328696074885857E-2</v>
      </c>
    </row>
    <row r="85" spans="1:3" x14ac:dyDescent="0.45">
      <c r="A85" s="1">
        <v>45141</v>
      </c>
      <c r="B85">
        <v>27.16</v>
      </c>
      <c r="C85" s="2">
        <f t="shared" si="1"/>
        <v>-2.477558348294439E-2</v>
      </c>
    </row>
    <row r="86" spans="1:3" x14ac:dyDescent="0.45">
      <c r="A86" s="1">
        <v>45142</v>
      </c>
      <c r="B86">
        <v>26.66</v>
      </c>
      <c r="C86" s="2">
        <f t="shared" si="1"/>
        <v>-1.8409425625920472E-2</v>
      </c>
    </row>
    <row r="87" spans="1:3" x14ac:dyDescent="0.45">
      <c r="A87" s="1">
        <v>45145</v>
      </c>
      <c r="B87">
        <v>27.17</v>
      </c>
      <c r="C87" s="2">
        <f t="shared" si="1"/>
        <v>1.9129782445611462E-2</v>
      </c>
    </row>
    <row r="88" spans="1:3" x14ac:dyDescent="0.45">
      <c r="A88" s="1">
        <v>45146</v>
      </c>
      <c r="B88">
        <v>26.790001</v>
      </c>
      <c r="C88" s="2">
        <f t="shared" si="1"/>
        <v>-1.3985977180714078E-2</v>
      </c>
    </row>
    <row r="89" spans="1:3" x14ac:dyDescent="0.45">
      <c r="A89" s="1">
        <v>45147</v>
      </c>
      <c r="B89">
        <v>26.18</v>
      </c>
      <c r="C89" s="2">
        <f t="shared" si="1"/>
        <v>-2.2769726660331235E-2</v>
      </c>
    </row>
    <row r="90" spans="1:3" x14ac:dyDescent="0.45">
      <c r="A90" s="1">
        <v>45148</v>
      </c>
      <c r="B90">
        <v>25.92</v>
      </c>
      <c r="C90" s="2">
        <f t="shared" si="1"/>
        <v>-9.9312452253627961E-3</v>
      </c>
    </row>
    <row r="91" spans="1:3" x14ac:dyDescent="0.45">
      <c r="A91" s="1">
        <v>45149</v>
      </c>
      <c r="B91">
        <v>25.780000999999999</v>
      </c>
      <c r="C91" s="2">
        <f t="shared" si="1"/>
        <v>-5.4011959876544401E-3</v>
      </c>
    </row>
    <row r="92" spans="1:3" x14ac:dyDescent="0.45">
      <c r="A92" s="1">
        <v>45152</v>
      </c>
      <c r="B92">
        <v>26.15</v>
      </c>
      <c r="C92" s="2">
        <f t="shared" si="1"/>
        <v>1.4352171669814907E-2</v>
      </c>
    </row>
    <row r="93" spans="1:3" x14ac:dyDescent="0.45">
      <c r="A93" s="1">
        <v>45153</v>
      </c>
      <c r="B93">
        <v>25.700001</v>
      </c>
      <c r="C93" s="2">
        <f t="shared" si="1"/>
        <v>-1.7208374760994197E-2</v>
      </c>
    </row>
    <row r="94" spans="1:3" x14ac:dyDescent="0.45">
      <c r="A94" s="1">
        <v>45154</v>
      </c>
      <c r="B94">
        <v>26.209999</v>
      </c>
      <c r="C94" s="2">
        <f t="shared" si="1"/>
        <v>1.9844279383491054E-2</v>
      </c>
    </row>
    <row r="95" spans="1:3" x14ac:dyDescent="0.45">
      <c r="A95" s="1">
        <v>45155</v>
      </c>
      <c r="B95">
        <v>26.700001</v>
      </c>
      <c r="C95" s="2">
        <f t="shared" si="1"/>
        <v>1.86952315412145E-2</v>
      </c>
    </row>
    <row r="96" spans="1:3" x14ac:dyDescent="0.45">
      <c r="A96" s="1">
        <v>45156</v>
      </c>
      <c r="B96">
        <v>26.450001</v>
      </c>
      <c r="C96" s="2">
        <f t="shared" si="1"/>
        <v>-9.3632955294645874E-3</v>
      </c>
    </row>
    <row r="97" spans="1:3" x14ac:dyDescent="0.45">
      <c r="A97" s="1">
        <v>45159</v>
      </c>
      <c r="B97">
        <v>27.52</v>
      </c>
      <c r="C97" s="2">
        <f t="shared" si="1"/>
        <v>4.0453646863756236E-2</v>
      </c>
    </row>
    <row r="98" spans="1:3" x14ac:dyDescent="0.45">
      <c r="A98" s="1">
        <v>45160</v>
      </c>
      <c r="B98">
        <v>26.969999000000001</v>
      </c>
      <c r="C98" s="2">
        <f t="shared" si="1"/>
        <v>-1.9985501453488305E-2</v>
      </c>
    </row>
    <row r="99" spans="1:3" x14ac:dyDescent="0.45">
      <c r="A99" s="1">
        <v>45161</v>
      </c>
      <c r="B99">
        <v>27.290001</v>
      </c>
      <c r="C99" s="2">
        <f t="shared" si="1"/>
        <v>1.186510982073076E-2</v>
      </c>
    </row>
    <row r="100" spans="1:3" x14ac:dyDescent="0.45">
      <c r="A100" s="1">
        <v>45162</v>
      </c>
      <c r="B100">
        <v>26.74</v>
      </c>
      <c r="C100" s="2">
        <f t="shared" si="1"/>
        <v>-2.0153938433347868E-2</v>
      </c>
    </row>
    <row r="101" spans="1:3" x14ac:dyDescent="0.45">
      <c r="A101" s="1">
        <v>45163</v>
      </c>
      <c r="B101">
        <v>26.91</v>
      </c>
      <c r="C101" s="2">
        <f t="shared" si="1"/>
        <v>6.357516828721081E-3</v>
      </c>
    </row>
    <row r="102" spans="1:3" x14ac:dyDescent="0.45">
      <c r="A102" s="1">
        <v>45166</v>
      </c>
      <c r="B102">
        <v>27.110001</v>
      </c>
      <c r="C102" s="2">
        <f t="shared" si="1"/>
        <v>7.4322185061315611E-3</v>
      </c>
    </row>
    <row r="103" spans="1:3" x14ac:dyDescent="0.45">
      <c r="A103" s="1">
        <v>45167</v>
      </c>
      <c r="B103">
        <v>27.360001</v>
      </c>
      <c r="C103" s="2">
        <f t="shared" si="1"/>
        <v>9.2216890733423425E-3</v>
      </c>
    </row>
    <row r="104" spans="1:3" x14ac:dyDescent="0.45">
      <c r="A104" s="1">
        <v>45168</v>
      </c>
      <c r="B104">
        <v>27.290001</v>
      </c>
      <c r="C104" s="2">
        <f t="shared" si="1"/>
        <v>-2.5584794386520776E-3</v>
      </c>
    </row>
    <row r="105" spans="1:3" x14ac:dyDescent="0.45">
      <c r="A105" s="1">
        <v>45169</v>
      </c>
      <c r="B105">
        <v>27.49</v>
      </c>
      <c r="C105" s="2">
        <f t="shared" si="1"/>
        <v>7.3286549165021376E-3</v>
      </c>
    </row>
    <row r="106" spans="1:3" x14ac:dyDescent="0.45">
      <c r="A106" s="1">
        <v>45170</v>
      </c>
      <c r="B106">
        <v>27.65</v>
      </c>
      <c r="C106" s="2">
        <f t="shared" si="1"/>
        <v>5.8202982902873825E-3</v>
      </c>
    </row>
    <row r="107" spans="1:3" x14ac:dyDescent="0.45">
      <c r="A107" s="1">
        <v>45174</v>
      </c>
      <c r="B107">
        <v>28.780000999999999</v>
      </c>
      <c r="C107" s="2">
        <f t="shared" si="1"/>
        <v>4.0868028933092229E-2</v>
      </c>
    </row>
    <row r="108" spans="1:3" x14ac:dyDescent="0.45">
      <c r="A108" s="1">
        <v>45175</v>
      </c>
      <c r="B108">
        <v>27.65</v>
      </c>
      <c r="C108" s="2">
        <f t="shared" si="1"/>
        <v>-3.9263410727470097E-2</v>
      </c>
    </row>
    <row r="109" spans="1:3" x14ac:dyDescent="0.45">
      <c r="A109" s="1">
        <v>45176</v>
      </c>
      <c r="B109">
        <v>28</v>
      </c>
      <c r="C109" s="2">
        <f t="shared" si="1"/>
        <v>1.2658227848101318E-2</v>
      </c>
    </row>
    <row r="110" spans="1:3" x14ac:dyDescent="0.45">
      <c r="A110" s="1">
        <v>45177</v>
      </c>
      <c r="B110">
        <v>27.549999</v>
      </c>
      <c r="C110" s="2">
        <f t="shared" si="1"/>
        <v>-1.6071464285714297E-2</v>
      </c>
    </row>
    <row r="111" spans="1:3" x14ac:dyDescent="0.45">
      <c r="A111" s="1">
        <v>45180</v>
      </c>
      <c r="B111">
        <v>27.91</v>
      </c>
      <c r="C111" s="2">
        <f t="shared" si="1"/>
        <v>1.3067187407157455E-2</v>
      </c>
    </row>
    <row r="112" spans="1:3" x14ac:dyDescent="0.45">
      <c r="A112" s="1">
        <v>45181</v>
      </c>
      <c r="B112">
        <v>27.870000999999998</v>
      </c>
      <c r="C112" s="2">
        <f t="shared" si="1"/>
        <v>-1.4331422429237431E-3</v>
      </c>
    </row>
    <row r="113" spans="1:3" x14ac:dyDescent="0.45">
      <c r="A113" s="1">
        <v>45182</v>
      </c>
      <c r="B113">
        <v>26.299999</v>
      </c>
      <c r="C113" s="2">
        <f t="shared" si="1"/>
        <v>-5.6333044265050397E-2</v>
      </c>
    </row>
    <row r="114" spans="1:3" x14ac:dyDescent="0.45">
      <c r="A114" s="1">
        <v>45183</v>
      </c>
      <c r="B114">
        <v>26.02</v>
      </c>
      <c r="C114" s="2">
        <f t="shared" si="1"/>
        <v>-1.0646350214690126E-2</v>
      </c>
    </row>
    <row r="115" spans="1:3" x14ac:dyDescent="0.45">
      <c r="A115" s="1">
        <v>45184</v>
      </c>
      <c r="B115">
        <v>25.709999</v>
      </c>
      <c r="C115" s="2">
        <f t="shared" si="1"/>
        <v>-1.1913950807071473E-2</v>
      </c>
    </row>
    <row r="116" spans="1:3" x14ac:dyDescent="0.45">
      <c r="A116" s="1">
        <v>45187</v>
      </c>
      <c r="B116">
        <v>25.4</v>
      </c>
      <c r="C116" s="2">
        <f t="shared" si="1"/>
        <v>-1.2057526723357758E-2</v>
      </c>
    </row>
    <row r="117" spans="1:3" x14ac:dyDescent="0.45">
      <c r="A117" s="1">
        <v>45188</v>
      </c>
      <c r="B117">
        <v>26.209999</v>
      </c>
      <c r="C117" s="2">
        <f t="shared" si="1"/>
        <v>3.1889724409448872E-2</v>
      </c>
    </row>
    <row r="118" spans="1:3" x14ac:dyDescent="0.45">
      <c r="A118" s="1">
        <v>45189</v>
      </c>
      <c r="B118">
        <v>27.02</v>
      </c>
      <c r="C118" s="2">
        <f t="shared" si="1"/>
        <v>3.0904274357278678E-2</v>
      </c>
    </row>
    <row r="119" spans="1:3" x14ac:dyDescent="0.45">
      <c r="A119" s="1">
        <v>45190</v>
      </c>
      <c r="B119">
        <v>26.450001</v>
      </c>
      <c r="C119" s="2">
        <f t="shared" si="1"/>
        <v>-2.1095447816432245E-2</v>
      </c>
    </row>
    <row r="120" spans="1:3" x14ac:dyDescent="0.45">
      <c r="A120" s="1">
        <v>45191</v>
      </c>
      <c r="B120">
        <v>26.719999000000001</v>
      </c>
      <c r="C120" s="2">
        <f t="shared" si="1"/>
        <v>1.0207863508209359E-2</v>
      </c>
    </row>
    <row r="121" spans="1:3" x14ac:dyDescent="0.45">
      <c r="A121" s="1">
        <v>45194</v>
      </c>
      <c r="B121">
        <v>26.059999000000001</v>
      </c>
      <c r="C121" s="2">
        <f t="shared" si="1"/>
        <v>-2.4700599726818855E-2</v>
      </c>
    </row>
    <row r="122" spans="1:3" x14ac:dyDescent="0.45">
      <c r="A122" s="1">
        <v>45195</v>
      </c>
      <c r="B122">
        <v>25.91</v>
      </c>
      <c r="C122" s="2">
        <f t="shared" si="1"/>
        <v>-5.7559096606258926E-3</v>
      </c>
    </row>
    <row r="123" spans="1:3" x14ac:dyDescent="0.45">
      <c r="A123" s="1">
        <v>45196</v>
      </c>
      <c r="B123">
        <v>26.07</v>
      </c>
      <c r="C123" s="2">
        <f t="shared" si="1"/>
        <v>6.1752219220378287E-3</v>
      </c>
    </row>
    <row r="124" spans="1:3" x14ac:dyDescent="0.45">
      <c r="A124" s="1">
        <v>45197</v>
      </c>
      <c r="B124">
        <v>26.49</v>
      </c>
      <c r="C124" s="2">
        <f t="shared" si="1"/>
        <v>1.6110471806674267E-2</v>
      </c>
    </row>
    <row r="125" spans="1:3" x14ac:dyDescent="0.45">
      <c r="A125" s="1">
        <v>45198</v>
      </c>
      <c r="B125">
        <v>27.030000999999999</v>
      </c>
      <c r="C125" s="2">
        <f t="shared" si="1"/>
        <v>2.038508871272179E-2</v>
      </c>
    </row>
    <row r="126" spans="1:3" x14ac:dyDescent="0.45">
      <c r="A126" s="1">
        <v>45201</v>
      </c>
      <c r="B126">
        <v>27.040001</v>
      </c>
      <c r="C126" s="2">
        <f t="shared" si="1"/>
        <v>3.6995929078957726E-4</v>
      </c>
    </row>
    <row r="127" spans="1:3" x14ac:dyDescent="0.45">
      <c r="A127" s="1">
        <v>45202</v>
      </c>
      <c r="B127">
        <v>25.950001</v>
      </c>
      <c r="C127" s="2">
        <f t="shared" si="1"/>
        <v>-4.0310649396795503E-2</v>
      </c>
    </row>
    <row r="128" spans="1:3" x14ac:dyDescent="0.45">
      <c r="A128" s="1">
        <v>45203</v>
      </c>
      <c r="B128">
        <v>26.389999</v>
      </c>
      <c r="C128" s="2">
        <f t="shared" si="1"/>
        <v>1.6955606283020921E-2</v>
      </c>
    </row>
    <row r="129" spans="1:3" x14ac:dyDescent="0.45">
      <c r="A129" s="1">
        <v>45204</v>
      </c>
      <c r="B129">
        <v>27.01</v>
      </c>
      <c r="C129" s="2">
        <f t="shared" si="1"/>
        <v>2.3493786415073454E-2</v>
      </c>
    </row>
    <row r="130" spans="1:3" x14ac:dyDescent="0.45">
      <c r="A130" s="1">
        <v>45205</v>
      </c>
      <c r="B130">
        <v>28.08</v>
      </c>
      <c r="C130" s="2">
        <f t="shared" si="1"/>
        <v>3.9614957423176479E-2</v>
      </c>
    </row>
    <row r="131" spans="1:3" x14ac:dyDescent="0.45">
      <c r="A131" s="1">
        <v>45208</v>
      </c>
      <c r="B131">
        <v>28.24</v>
      </c>
      <c r="C131" s="2">
        <f t="shared" si="1"/>
        <v>5.6980056980057035E-3</v>
      </c>
    </row>
    <row r="132" spans="1:3" x14ac:dyDescent="0.45">
      <c r="A132" s="1">
        <v>45209</v>
      </c>
      <c r="B132">
        <v>28.6</v>
      </c>
      <c r="C132" s="2">
        <f t="shared" ref="C132:C195" si="2">(B132-B131)/B131</f>
        <v>1.2747875354107756E-2</v>
      </c>
    </row>
    <row r="133" spans="1:3" x14ac:dyDescent="0.45">
      <c r="A133" s="1">
        <v>45210</v>
      </c>
      <c r="B133">
        <v>28.459999</v>
      </c>
      <c r="C133" s="2">
        <f t="shared" si="2"/>
        <v>-4.8951398601399156E-3</v>
      </c>
    </row>
    <row r="134" spans="1:3" x14ac:dyDescent="0.45">
      <c r="A134" s="1">
        <v>45211</v>
      </c>
      <c r="B134">
        <v>27.77</v>
      </c>
      <c r="C134" s="2">
        <f t="shared" si="2"/>
        <v>-2.4244519474508775E-2</v>
      </c>
    </row>
    <row r="135" spans="1:3" x14ac:dyDescent="0.45">
      <c r="A135" s="1">
        <v>45212</v>
      </c>
      <c r="B135">
        <v>26.620000999999998</v>
      </c>
      <c r="C135" s="2">
        <f t="shared" si="2"/>
        <v>-4.1411559236586286E-2</v>
      </c>
    </row>
    <row r="136" spans="1:3" x14ac:dyDescent="0.45">
      <c r="A136" s="1">
        <v>45215</v>
      </c>
      <c r="B136">
        <v>27.51</v>
      </c>
      <c r="C136" s="2">
        <f t="shared" si="2"/>
        <v>3.343346981842725E-2</v>
      </c>
    </row>
    <row r="137" spans="1:3" x14ac:dyDescent="0.45">
      <c r="A137" s="1">
        <v>45216</v>
      </c>
      <c r="B137">
        <v>28</v>
      </c>
      <c r="C137" s="2">
        <f t="shared" si="2"/>
        <v>1.7811704834605539E-2</v>
      </c>
    </row>
    <row r="138" spans="1:3" x14ac:dyDescent="0.45">
      <c r="A138" s="1">
        <v>45217</v>
      </c>
      <c r="B138">
        <v>26.83</v>
      </c>
      <c r="C138" s="2">
        <f t="shared" si="2"/>
        <v>-4.178571428571435E-2</v>
      </c>
    </row>
    <row r="139" spans="1:3" x14ac:dyDescent="0.45">
      <c r="A139" s="1">
        <v>45218</v>
      </c>
      <c r="B139">
        <v>26.549999</v>
      </c>
      <c r="C139" s="2">
        <f t="shared" si="2"/>
        <v>-1.0436116287737556E-2</v>
      </c>
    </row>
    <row r="140" spans="1:3" x14ac:dyDescent="0.45">
      <c r="A140" s="1">
        <v>45219</v>
      </c>
      <c r="B140">
        <v>25.959999</v>
      </c>
      <c r="C140" s="2">
        <f t="shared" si="2"/>
        <v>-2.2222223059217436E-2</v>
      </c>
    </row>
    <row r="141" spans="1:3" x14ac:dyDescent="0.45">
      <c r="A141" s="1">
        <v>45222</v>
      </c>
      <c r="B141">
        <v>26.639999</v>
      </c>
      <c r="C141" s="2">
        <f t="shared" si="2"/>
        <v>2.6194145847232109E-2</v>
      </c>
    </row>
    <row r="142" spans="1:3" x14ac:dyDescent="0.45">
      <c r="A142" s="1">
        <v>45223</v>
      </c>
      <c r="B142">
        <v>26.790001</v>
      </c>
      <c r="C142" s="2">
        <f t="shared" si="2"/>
        <v>5.6307059170685641E-3</v>
      </c>
    </row>
    <row r="143" spans="1:3" x14ac:dyDescent="0.45">
      <c r="A143" s="1">
        <v>45224</v>
      </c>
      <c r="B143">
        <v>25.559999000000001</v>
      </c>
      <c r="C143" s="2">
        <f t="shared" si="2"/>
        <v>-4.5912726916284882E-2</v>
      </c>
    </row>
    <row r="144" spans="1:3" x14ac:dyDescent="0.45">
      <c r="A144" s="1">
        <v>45225</v>
      </c>
      <c r="B144">
        <v>24.1</v>
      </c>
      <c r="C144" s="2">
        <f t="shared" si="2"/>
        <v>-5.7120463893601862E-2</v>
      </c>
    </row>
    <row r="145" spans="1:3" x14ac:dyDescent="0.45">
      <c r="A145" s="1">
        <v>45226</v>
      </c>
      <c r="B145">
        <v>24.360001</v>
      </c>
      <c r="C145" s="2">
        <f t="shared" si="2"/>
        <v>1.0788423236514482E-2</v>
      </c>
    </row>
    <row r="146" spans="1:3" x14ac:dyDescent="0.45">
      <c r="A146" s="1">
        <v>45229</v>
      </c>
      <c r="B146">
        <v>25.1</v>
      </c>
      <c r="C146" s="2">
        <f t="shared" si="2"/>
        <v>3.0377626010770729E-2</v>
      </c>
    </row>
    <row r="147" spans="1:3" x14ac:dyDescent="0.45">
      <c r="A147" s="1">
        <v>45230</v>
      </c>
      <c r="B147">
        <v>29.879999000000002</v>
      </c>
      <c r="C147" s="2">
        <f t="shared" si="2"/>
        <v>0.19043820717131474</v>
      </c>
    </row>
    <row r="148" spans="1:3" x14ac:dyDescent="0.45">
      <c r="A148" s="1">
        <v>45231</v>
      </c>
      <c r="B148">
        <v>29.92</v>
      </c>
      <c r="C148" s="2">
        <f t="shared" si="2"/>
        <v>1.3387215976814516E-3</v>
      </c>
    </row>
    <row r="149" spans="1:3" x14ac:dyDescent="0.45">
      <c r="A149" s="1">
        <v>45232</v>
      </c>
      <c r="B149">
        <v>30.719999000000001</v>
      </c>
      <c r="C149" s="2">
        <f t="shared" si="2"/>
        <v>2.6737934491978598E-2</v>
      </c>
    </row>
    <row r="150" spans="1:3" x14ac:dyDescent="0.45">
      <c r="A150" s="1">
        <v>45233</v>
      </c>
      <c r="B150">
        <v>30.940000999999999</v>
      </c>
      <c r="C150" s="2">
        <f t="shared" si="2"/>
        <v>7.1615236706224295E-3</v>
      </c>
    </row>
    <row r="151" spans="1:3" x14ac:dyDescent="0.45">
      <c r="A151" s="1">
        <v>45236</v>
      </c>
      <c r="B151">
        <v>30.92</v>
      </c>
      <c r="C151" s="2">
        <f t="shared" si="2"/>
        <v>-6.4644471084525986E-4</v>
      </c>
    </row>
    <row r="152" spans="1:3" x14ac:dyDescent="0.45">
      <c r="A152" s="1">
        <v>45237</v>
      </c>
      <c r="B152">
        <v>30.950001</v>
      </c>
      <c r="C152" s="2">
        <f t="shared" si="2"/>
        <v>9.7027813712802756E-4</v>
      </c>
    </row>
    <row r="153" spans="1:3" x14ac:dyDescent="0.45">
      <c r="A153" s="1">
        <v>45238</v>
      </c>
      <c r="B153">
        <v>31.370000999999998</v>
      </c>
      <c r="C153" s="2">
        <f t="shared" si="2"/>
        <v>1.357027419805247E-2</v>
      </c>
    </row>
    <row r="154" spans="1:3" x14ac:dyDescent="0.45">
      <c r="A154" s="1">
        <v>45239</v>
      </c>
      <c r="B154">
        <v>31.26</v>
      </c>
      <c r="C154" s="2">
        <f t="shared" si="2"/>
        <v>-3.5065666717701703E-3</v>
      </c>
    </row>
    <row r="155" spans="1:3" x14ac:dyDescent="0.45">
      <c r="A155" s="1">
        <v>45240</v>
      </c>
      <c r="B155">
        <v>31.07</v>
      </c>
      <c r="C155" s="2">
        <f t="shared" si="2"/>
        <v>-6.0780550223928746E-3</v>
      </c>
    </row>
    <row r="156" spans="1:3" x14ac:dyDescent="0.45">
      <c r="A156" s="1">
        <v>45243</v>
      </c>
      <c r="B156">
        <v>31.49</v>
      </c>
      <c r="C156" s="2">
        <f t="shared" si="2"/>
        <v>1.3517862890247768E-2</v>
      </c>
    </row>
    <row r="157" spans="1:3" x14ac:dyDescent="0.45">
      <c r="A157" s="1">
        <v>45244</v>
      </c>
      <c r="B157">
        <v>32.169998</v>
      </c>
      <c r="C157" s="2">
        <f t="shared" si="2"/>
        <v>2.1594093362972411E-2</v>
      </c>
    </row>
    <row r="158" spans="1:3" x14ac:dyDescent="0.45">
      <c r="A158" s="1">
        <v>45245</v>
      </c>
      <c r="B158">
        <v>31.66</v>
      </c>
      <c r="C158" s="2">
        <f t="shared" si="2"/>
        <v>-1.585321826877327E-2</v>
      </c>
    </row>
    <row r="159" spans="1:3" x14ac:dyDescent="0.45">
      <c r="A159" s="1">
        <v>45246</v>
      </c>
      <c r="B159">
        <v>31.27</v>
      </c>
      <c r="C159" s="2">
        <f t="shared" si="2"/>
        <v>-1.2318382817435268E-2</v>
      </c>
    </row>
    <row r="160" spans="1:3" x14ac:dyDescent="0.45">
      <c r="A160" s="1">
        <v>45247</v>
      </c>
      <c r="B160">
        <v>31.49</v>
      </c>
      <c r="C160" s="2">
        <f t="shared" si="2"/>
        <v>7.0354972817396506E-3</v>
      </c>
    </row>
    <row r="161" spans="1:3" x14ac:dyDescent="0.45">
      <c r="A161" s="1">
        <v>45250</v>
      </c>
      <c r="B161">
        <v>32.130001</v>
      </c>
      <c r="C161" s="2">
        <f t="shared" si="2"/>
        <v>2.0323944109241081E-2</v>
      </c>
    </row>
    <row r="162" spans="1:3" x14ac:dyDescent="0.45">
      <c r="A162" s="1">
        <v>45251</v>
      </c>
      <c r="B162">
        <v>31.57</v>
      </c>
      <c r="C162" s="2">
        <f t="shared" si="2"/>
        <v>-1.7429224480883139E-2</v>
      </c>
    </row>
    <row r="163" spans="1:3" x14ac:dyDescent="0.45">
      <c r="A163" s="1">
        <v>45252</v>
      </c>
      <c r="B163">
        <v>31.76</v>
      </c>
      <c r="C163" s="2">
        <f t="shared" si="2"/>
        <v>6.0183718720304494E-3</v>
      </c>
    </row>
    <row r="164" spans="1:3" x14ac:dyDescent="0.45">
      <c r="A164" s="1">
        <v>45254</v>
      </c>
      <c r="B164">
        <v>31.67</v>
      </c>
      <c r="C164" s="2">
        <f t="shared" si="2"/>
        <v>-2.8337531486146051E-3</v>
      </c>
    </row>
    <row r="165" spans="1:3" x14ac:dyDescent="0.45">
      <c r="A165" s="1">
        <v>45257</v>
      </c>
      <c r="B165">
        <v>32.080002</v>
      </c>
      <c r="C165" s="2">
        <f t="shared" si="2"/>
        <v>1.2946068834859445E-2</v>
      </c>
    </row>
    <row r="166" spans="1:3" x14ac:dyDescent="0.45">
      <c r="A166" s="1">
        <v>45258</v>
      </c>
      <c r="B166">
        <v>32.25</v>
      </c>
      <c r="C166" s="2">
        <f t="shared" si="2"/>
        <v>5.2991891958111366E-3</v>
      </c>
    </row>
    <row r="167" spans="1:3" x14ac:dyDescent="0.45">
      <c r="A167" s="1">
        <v>45259</v>
      </c>
      <c r="B167">
        <v>33.279998999999997</v>
      </c>
      <c r="C167" s="2">
        <f t="shared" si="2"/>
        <v>3.1937953488371987E-2</v>
      </c>
    </row>
    <row r="168" spans="1:3" x14ac:dyDescent="0.45">
      <c r="A168" s="1">
        <v>45260</v>
      </c>
      <c r="B168">
        <v>34.07</v>
      </c>
      <c r="C168" s="2">
        <f t="shared" si="2"/>
        <v>2.3738011530589402E-2</v>
      </c>
    </row>
    <row r="169" spans="1:3" x14ac:dyDescent="0.45">
      <c r="A169" s="1">
        <v>45261</v>
      </c>
      <c r="B169">
        <v>34.790000999999997</v>
      </c>
      <c r="C169" s="2">
        <f t="shared" si="2"/>
        <v>2.1132990901085891E-2</v>
      </c>
    </row>
    <row r="170" spans="1:3" x14ac:dyDescent="0.45">
      <c r="A170" s="1">
        <v>45264</v>
      </c>
      <c r="B170">
        <v>34.5</v>
      </c>
      <c r="C170" s="2">
        <f t="shared" si="2"/>
        <v>-8.3357571619499717E-3</v>
      </c>
    </row>
    <row r="171" spans="1:3" x14ac:dyDescent="0.45">
      <c r="A171" s="1">
        <v>45265</v>
      </c>
      <c r="B171">
        <v>34.110000999999997</v>
      </c>
      <c r="C171" s="2">
        <f t="shared" si="2"/>
        <v>-1.1304318840579799E-2</v>
      </c>
    </row>
    <row r="172" spans="1:3" x14ac:dyDescent="0.45">
      <c r="A172" s="1">
        <v>45266</v>
      </c>
      <c r="B172">
        <v>33.520000000000003</v>
      </c>
      <c r="C172" s="2">
        <f t="shared" si="2"/>
        <v>-1.7297009167487092E-2</v>
      </c>
    </row>
    <row r="173" spans="1:3" x14ac:dyDescent="0.45">
      <c r="A173" s="1">
        <v>45267</v>
      </c>
      <c r="B173">
        <v>34.020000000000003</v>
      </c>
      <c r="C173" s="2">
        <f t="shared" si="2"/>
        <v>1.4916467780429593E-2</v>
      </c>
    </row>
    <row r="174" spans="1:3" x14ac:dyDescent="0.45">
      <c r="A174" s="1">
        <v>45268</v>
      </c>
      <c r="B174">
        <v>34.909999999999997</v>
      </c>
      <c r="C174" s="2">
        <f t="shared" si="2"/>
        <v>2.6161081716637079E-2</v>
      </c>
    </row>
    <row r="175" spans="1:3" x14ac:dyDescent="0.45">
      <c r="A175" s="1">
        <v>45271</v>
      </c>
      <c r="B175">
        <v>35.360000999999997</v>
      </c>
      <c r="C175" s="2">
        <f t="shared" si="2"/>
        <v>1.2890317960469791E-2</v>
      </c>
    </row>
    <row r="176" spans="1:3" x14ac:dyDescent="0.45">
      <c r="A176" s="1">
        <v>45272</v>
      </c>
      <c r="B176">
        <v>36.130001</v>
      </c>
      <c r="C176" s="2">
        <f t="shared" si="2"/>
        <v>2.1776017483710004E-2</v>
      </c>
    </row>
    <row r="177" spans="1:3" x14ac:dyDescent="0.45">
      <c r="A177" s="1">
        <v>45273</v>
      </c>
      <c r="B177">
        <v>36.509998000000003</v>
      </c>
      <c r="C177" s="2">
        <f t="shared" si="2"/>
        <v>1.0517492097495459E-2</v>
      </c>
    </row>
    <row r="178" spans="1:3" x14ac:dyDescent="0.45">
      <c r="A178" s="1">
        <v>45274</v>
      </c>
      <c r="B178">
        <v>37.009998000000003</v>
      </c>
      <c r="C178" s="2">
        <f t="shared" si="2"/>
        <v>1.3694878865783558E-2</v>
      </c>
    </row>
    <row r="179" spans="1:3" x14ac:dyDescent="0.45">
      <c r="A179" s="1">
        <v>45275</v>
      </c>
      <c r="B179">
        <v>37.369999</v>
      </c>
      <c r="C179" s="2">
        <f t="shared" si="2"/>
        <v>9.7271283289449752E-3</v>
      </c>
    </row>
    <row r="180" spans="1:3" x14ac:dyDescent="0.45">
      <c r="A180" s="1">
        <v>45278</v>
      </c>
      <c r="B180">
        <v>37.700001</v>
      </c>
      <c r="C180" s="2">
        <f t="shared" si="2"/>
        <v>8.8306665461778677E-3</v>
      </c>
    </row>
    <row r="181" spans="1:3" x14ac:dyDescent="0.45">
      <c r="A181" s="1">
        <v>45279</v>
      </c>
      <c r="B181">
        <v>38.040000999999997</v>
      </c>
      <c r="C181" s="2">
        <f t="shared" si="2"/>
        <v>9.018567400037902E-3</v>
      </c>
    </row>
    <row r="182" spans="1:3" x14ac:dyDescent="0.45">
      <c r="A182" s="1">
        <v>45280</v>
      </c>
      <c r="B182">
        <v>37.119999</v>
      </c>
      <c r="C182" s="2">
        <f t="shared" si="2"/>
        <v>-2.418512028956037E-2</v>
      </c>
    </row>
    <row r="183" spans="1:3" x14ac:dyDescent="0.45">
      <c r="A183" s="1">
        <v>45281</v>
      </c>
      <c r="B183">
        <v>37.360000999999997</v>
      </c>
      <c r="C183" s="2">
        <f t="shared" si="2"/>
        <v>6.4655712948698341E-3</v>
      </c>
    </row>
    <row r="184" spans="1:3" x14ac:dyDescent="0.45">
      <c r="A184" s="1">
        <v>45282</v>
      </c>
      <c r="B184">
        <v>37.380001</v>
      </c>
      <c r="C184" s="2">
        <f t="shared" si="2"/>
        <v>5.3533189145265627E-4</v>
      </c>
    </row>
    <row r="185" spans="1:3" x14ac:dyDescent="0.45">
      <c r="A185" s="1">
        <v>45286</v>
      </c>
      <c r="B185">
        <v>37.159999999999997</v>
      </c>
      <c r="C185" s="2">
        <f t="shared" si="2"/>
        <v>-5.8855268623455477E-3</v>
      </c>
    </row>
    <row r="186" spans="1:3" x14ac:dyDescent="0.45">
      <c r="A186" s="1">
        <v>45287</v>
      </c>
      <c r="B186">
        <v>37.299999</v>
      </c>
      <c r="C186" s="2">
        <f t="shared" si="2"/>
        <v>3.7674650161464776E-3</v>
      </c>
    </row>
    <row r="187" spans="1:3" x14ac:dyDescent="0.45">
      <c r="A187" s="1">
        <v>45288</v>
      </c>
      <c r="B187">
        <v>37.270000000000003</v>
      </c>
      <c r="C187" s="2">
        <f t="shared" si="2"/>
        <v>-8.0426275614636224E-4</v>
      </c>
    </row>
    <row r="188" spans="1:3" x14ac:dyDescent="0.45">
      <c r="A188" s="1">
        <v>45289</v>
      </c>
      <c r="B188">
        <v>37.040000999999997</v>
      </c>
      <c r="C188" s="2">
        <f t="shared" si="2"/>
        <v>-6.1711564260801309E-3</v>
      </c>
    </row>
    <row r="189" spans="1:3" x14ac:dyDescent="0.45">
      <c r="A189" s="1">
        <v>45293</v>
      </c>
      <c r="B189">
        <v>36.209999000000003</v>
      </c>
      <c r="C189" s="2">
        <f t="shared" si="2"/>
        <v>-2.240826073411805E-2</v>
      </c>
    </row>
    <row r="190" spans="1:3" x14ac:dyDescent="0.45">
      <c r="A190" s="1">
        <v>45294</v>
      </c>
      <c r="B190">
        <v>35.860000999999997</v>
      </c>
      <c r="C190" s="2">
        <f t="shared" si="2"/>
        <v>-9.6657831998284913E-3</v>
      </c>
    </row>
    <row r="191" spans="1:3" x14ac:dyDescent="0.45">
      <c r="A191" s="1">
        <v>45295</v>
      </c>
      <c r="B191">
        <v>35.779998999999997</v>
      </c>
      <c r="C191" s="2">
        <f t="shared" si="2"/>
        <v>-2.2309536466549556E-3</v>
      </c>
    </row>
    <row r="192" spans="1:3" x14ac:dyDescent="0.45">
      <c r="A192" s="1">
        <v>45296</v>
      </c>
      <c r="B192">
        <v>35.919998</v>
      </c>
      <c r="C192" s="2">
        <f t="shared" si="2"/>
        <v>3.9127726079590756E-3</v>
      </c>
    </row>
    <row r="193" spans="1:3" x14ac:dyDescent="0.45">
      <c r="A193" s="1">
        <v>45299</v>
      </c>
      <c r="B193">
        <v>37.380001</v>
      </c>
      <c r="C193" s="2">
        <f t="shared" si="2"/>
        <v>4.0645965514808778E-2</v>
      </c>
    </row>
    <row r="194" spans="1:3" x14ac:dyDescent="0.45">
      <c r="A194" s="1">
        <v>45300</v>
      </c>
      <c r="B194">
        <v>37.790000999999997</v>
      </c>
      <c r="C194" s="2">
        <f t="shared" si="2"/>
        <v>1.0968432023316333E-2</v>
      </c>
    </row>
    <row r="195" spans="1:3" x14ac:dyDescent="0.45">
      <c r="A195" s="1">
        <v>45301</v>
      </c>
      <c r="B195">
        <v>37.759998000000003</v>
      </c>
      <c r="C195" s="2">
        <f t="shared" si="2"/>
        <v>-7.9394017480956312E-4</v>
      </c>
    </row>
    <row r="196" spans="1:3" x14ac:dyDescent="0.45">
      <c r="A196" s="1">
        <v>45302</v>
      </c>
      <c r="B196">
        <v>37.709999000000003</v>
      </c>
      <c r="C196" s="2">
        <f t="shared" ref="C196:C252" si="3">(B196-B195)/B195</f>
        <v>-1.3241261294558247E-3</v>
      </c>
    </row>
    <row r="197" spans="1:3" x14ac:dyDescent="0.45">
      <c r="A197" s="1">
        <v>45303</v>
      </c>
      <c r="B197">
        <v>37.130001</v>
      </c>
      <c r="C197" s="2">
        <f t="shared" si="3"/>
        <v>-1.5380483038464236E-2</v>
      </c>
    </row>
    <row r="198" spans="1:3" x14ac:dyDescent="0.45">
      <c r="A198" s="1">
        <v>45307</v>
      </c>
      <c r="B198">
        <v>36.770000000000003</v>
      </c>
      <c r="C198" s="2">
        <f t="shared" si="3"/>
        <v>-9.6956905549234144E-3</v>
      </c>
    </row>
    <row r="199" spans="1:3" x14ac:dyDescent="0.45">
      <c r="A199" s="1">
        <v>45308</v>
      </c>
      <c r="B199">
        <v>36.409999999999997</v>
      </c>
      <c r="C199" s="2">
        <f t="shared" si="3"/>
        <v>-9.7905901550178545E-3</v>
      </c>
    </row>
    <row r="200" spans="1:3" x14ac:dyDescent="0.45">
      <c r="A200" s="1">
        <v>45309</v>
      </c>
      <c r="B200">
        <v>37.090000000000003</v>
      </c>
      <c r="C200" s="2">
        <f t="shared" si="3"/>
        <v>1.8676187860478081E-2</v>
      </c>
    </row>
    <row r="201" spans="1:3" x14ac:dyDescent="0.45">
      <c r="A201" s="1">
        <v>45310</v>
      </c>
      <c r="B201">
        <v>37.099997999999999</v>
      </c>
      <c r="C201" s="2">
        <f t="shared" si="3"/>
        <v>2.6956052844421554E-4</v>
      </c>
    </row>
    <row r="202" spans="1:3" x14ac:dyDescent="0.45">
      <c r="A202" s="1">
        <v>45313</v>
      </c>
      <c r="B202">
        <v>37.159999999999997</v>
      </c>
      <c r="C202" s="2">
        <f t="shared" si="3"/>
        <v>1.6173046693964033E-3</v>
      </c>
    </row>
    <row r="203" spans="1:3" x14ac:dyDescent="0.45">
      <c r="A203" s="1">
        <v>45314</v>
      </c>
      <c r="B203">
        <v>36.959999000000003</v>
      </c>
      <c r="C203" s="2">
        <f t="shared" si="3"/>
        <v>-5.3821582346607437E-3</v>
      </c>
    </row>
    <row r="204" spans="1:3" x14ac:dyDescent="0.45">
      <c r="A204" s="1">
        <v>45315</v>
      </c>
      <c r="B204">
        <v>36.520000000000003</v>
      </c>
      <c r="C204" s="2">
        <f t="shared" si="3"/>
        <v>-1.1904735170582667E-2</v>
      </c>
    </row>
    <row r="205" spans="1:3" x14ac:dyDescent="0.45">
      <c r="A205" s="1">
        <v>45316</v>
      </c>
      <c r="B205">
        <v>36.990001999999997</v>
      </c>
      <c r="C205" s="2">
        <f t="shared" si="3"/>
        <v>1.2869715224534331E-2</v>
      </c>
    </row>
    <row r="206" spans="1:3" x14ac:dyDescent="0.45">
      <c r="A206" s="1">
        <v>45317</v>
      </c>
      <c r="B206">
        <v>37.700001</v>
      </c>
      <c r="C206" s="2">
        <f t="shared" si="3"/>
        <v>1.9194348786464067E-2</v>
      </c>
    </row>
    <row r="207" spans="1:3" x14ac:dyDescent="0.45">
      <c r="A207" s="1">
        <v>45320</v>
      </c>
      <c r="B207">
        <v>39.169998</v>
      </c>
      <c r="C207" s="2">
        <f t="shared" si="3"/>
        <v>3.8991961830451921E-2</v>
      </c>
    </row>
    <row r="208" spans="1:3" x14ac:dyDescent="0.45">
      <c r="A208" s="1">
        <v>45321</v>
      </c>
      <c r="B208">
        <v>38.639999000000003</v>
      </c>
      <c r="C208" s="2">
        <f t="shared" si="3"/>
        <v>-1.3530738500420567E-2</v>
      </c>
    </row>
    <row r="209" spans="1:3" x14ac:dyDescent="0.45">
      <c r="A209" s="1">
        <v>45322</v>
      </c>
      <c r="B209">
        <v>37.470001000000003</v>
      </c>
      <c r="C209" s="2">
        <f t="shared" si="3"/>
        <v>-3.0279452129385397E-2</v>
      </c>
    </row>
    <row r="210" spans="1:3" x14ac:dyDescent="0.45">
      <c r="A210" s="1">
        <v>45323</v>
      </c>
      <c r="B210">
        <v>37.580002</v>
      </c>
      <c r="C210" s="2">
        <f t="shared" si="3"/>
        <v>2.9357084885051617E-3</v>
      </c>
    </row>
    <row r="211" spans="1:3" x14ac:dyDescent="0.45">
      <c r="A211" s="1">
        <v>45324</v>
      </c>
      <c r="B211">
        <v>39.75</v>
      </c>
      <c r="C211" s="2">
        <f t="shared" si="3"/>
        <v>5.7743424281882678E-2</v>
      </c>
    </row>
    <row r="212" spans="1:3" x14ac:dyDescent="0.45">
      <c r="A212" s="1">
        <v>45327</v>
      </c>
      <c r="B212">
        <v>39.669998</v>
      </c>
      <c r="C212" s="2">
        <f t="shared" si="3"/>
        <v>-2.012628930817619E-3</v>
      </c>
    </row>
    <row r="213" spans="1:3" x14ac:dyDescent="0.45">
      <c r="A213" s="1">
        <v>45328</v>
      </c>
      <c r="B213">
        <v>41.049999</v>
      </c>
      <c r="C213" s="2">
        <f t="shared" si="3"/>
        <v>3.478701965147566E-2</v>
      </c>
    </row>
    <row r="214" spans="1:3" x14ac:dyDescent="0.45">
      <c r="A214" s="1">
        <v>45329</v>
      </c>
      <c r="B214">
        <v>40.830002</v>
      </c>
      <c r="C214" s="2">
        <f t="shared" si="3"/>
        <v>-5.3592449539401777E-3</v>
      </c>
    </row>
    <row r="215" spans="1:3" x14ac:dyDescent="0.45">
      <c r="A215" s="1">
        <v>45330</v>
      </c>
      <c r="B215">
        <v>40.720001000000003</v>
      </c>
      <c r="C215" s="2">
        <f t="shared" si="3"/>
        <v>-2.6941218371725013E-3</v>
      </c>
    </row>
    <row r="216" spans="1:3" x14ac:dyDescent="0.45">
      <c r="A216" s="1">
        <v>45331</v>
      </c>
      <c r="B216">
        <v>36.869999</v>
      </c>
      <c r="C216" s="2">
        <f t="shared" si="3"/>
        <v>-9.4548180389288375E-2</v>
      </c>
    </row>
    <row r="217" spans="1:3" x14ac:dyDescent="0.45">
      <c r="A217" s="1">
        <v>45334</v>
      </c>
      <c r="B217">
        <v>35.509998000000003</v>
      </c>
      <c r="C217" s="2">
        <f t="shared" si="3"/>
        <v>-3.6886385594965619E-2</v>
      </c>
    </row>
    <row r="218" spans="1:3" x14ac:dyDescent="0.45">
      <c r="A218" s="1">
        <v>45335</v>
      </c>
      <c r="B218">
        <v>35.709999000000003</v>
      </c>
      <c r="C218" s="2">
        <f t="shared" si="3"/>
        <v>5.6322447554066407E-3</v>
      </c>
    </row>
    <row r="219" spans="1:3" x14ac:dyDescent="0.45">
      <c r="A219" s="1">
        <v>45336</v>
      </c>
      <c r="B219">
        <v>35.82</v>
      </c>
      <c r="C219" s="2">
        <f t="shared" si="3"/>
        <v>3.080397733979127E-3</v>
      </c>
    </row>
    <row r="220" spans="1:3" x14ac:dyDescent="0.45">
      <c r="A220" s="1">
        <v>45337</v>
      </c>
      <c r="B220">
        <v>36.580002</v>
      </c>
      <c r="C220" s="2">
        <f t="shared" si="3"/>
        <v>2.1217252931323285E-2</v>
      </c>
    </row>
    <row r="221" spans="1:3" x14ac:dyDescent="0.45">
      <c r="A221" s="1">
        <v>45338</v>
      </c>
      <c r="B221">
        <v>35.279998999999997</v>
      </c>
      <c r="C221" s="2">
        <f t="shared" si="3"/>
        <v>-3.5538625722327841E-2</v>
      </c>
    </row>
    <row r="222" spans="1:3" x14ac:dyDescent="0.45">
      <c r="A222" s="1">
        <v>45342</v>
      </c>
      <c r="B222">
        <v>35.110000999999997</v>
      </c>
      <c r="C222" s="2">
        <f t="shared" si="3"/>
        <v>-4.8185375515458397E-3</v>
      </c>
    </row>
    <row r="223" spans="1:3" x14ac:dyDescent="0.45">
      <c r="A223" s="1">
        <v>45343</v>
      </c>
      <c r="B223">
        <v>35.439999</v>
      </c>
      <c r="C223" s="2">
        <f t="shared" si="3"/>
        <v>9.3989743833958698E-3</v>
      </c>
    </row>
    <row r="224" spans="1:3" x14ac:dyDescent="0.45">
      <c r="A224" s="1">
        <v>45344</v>
      </c>
      <c r="B224">
        <v>35.990001999999997</v>
      </c>
      <c r="C224" s="2">
        <f t="shared" si="3"/>
        <v>1.5519272446931973E-2</v>
      </c>
    </row>
    <row r="225" spans="1:3" x14ac:dyDescent="0.45">
      <c r="A225" s="1">
        <v>45345</v>
      </c>
      <c r="B225">
        <v>35.860000999999997</v>
      </c>
      <c r="C225" s="2">
        <f t="shared" si="3"/>
        <v>-3.6121420610090559E-3</v>
      </c>
    </row>
    <row r="226" spans="1:3" x14ac:dyDescent="0.45">
      <c r="A226" s="1">
        <v>45348</v>
      </c>
      <c r="B226">
        <v>35.389999000000003</v>
      </c>
      <c r="C226" s="2">
        <f t="shared" si="3"/>
        <v>-1.3106580783419216E-2</v>
      </c>
    </row>
    <row r="227" spans="1:3" x14ac:dyDescent="0.45">
      <c r="A227" s="1">
        <v>45349</v>
      </c>
      <c r="B227">
        <v>36.080002</v>
      </c>
      <c r="C227" s="2">
        <f t="shared" si="3"/>
        <v>1.9497118380817056E-2</v>
      </c>
    </row>
    <row r="228" spans="1:3" x14ac:dyDescent="0.45">
      <c r="A228" s="1">
        <v>45350</v>
      </c>
      <c r="B228">
        <v>36.119999</v>
      </c>
      <c r="C228" s="2">
        <f t="shared" si="3"/>
        <v>1.1085642401017499E-3</v>
      </c>
    </row>
    <row r="229" spans="1:3" x14ac:dyDescent="0.45">
      <c r="A229" s="1">
        <v>45351</v>
      </c>
      <c r="B229">
        <v>36.700001</v>
      </c>
      <c r="C229" s="2">
        <f t="shared" si="3"/>
        <v>1.6057641640577019E-2</v>
      </c>
    </row>
    <row r="230" spans="1:3" x14ac:dyDescent="0.45">
      <c r="A230" s="1">
        <v>45352</v>
      </c>
      <c r="B230">
        <v>36.400002000000001</v>
      </c>
      <c r="C230" s="2">
        <f t="shared" si="3"/>
        <v>-8.1743594502899242E-3</v>
      </c>
    </row>
    <row r="231" spans="1:3" x14ac:dyDescent="0.45">
      <c r="A231" s="1">
        <v>45355</v>
      </c>
      <c r="B231">
        <v>36.400002000000001</v>
      </c>
      <c r="C231" s="2">
        <f t="shared" si="3"/>
        <v>0</v>
      </c>
    </row>
    <row r="232" spans="1:3" x14ac:dyDescent="0.45">
      <c r="A232" s="1">
        <v>45356</v>
      </c>
      <c r="B232">
        <v>35.689999</v>
      </c>
      <c r="C232" s="2">
        <f t="shared" si="3"/>
        <v>-1.9505575851341998E-2</v>
      </c>
    </row>
    <row r="233" spans="1:3" x14ac:dyDescent="0.45">
      <c r="A233" s="1">
        <v>45357</v>
      </c>
      <c r="B233">
        <v>34.619999</v>
      </c>
      <c r="C233" s="2">
        <f t="shared" si="3"/>
        <v>-2.9980387502952864E-2</v>
      </c>
    </row>
    <row r="234" spans="1:3" x14ac:dyDescent="0.45">
      <c r="A234" s="1">
        <v>45358</v>
      </c>
      <c r="B234">
        <v>35.520000000000003</v>
      </c>
      <c r="C234" s="2">
        <f t="shared" si="3"/>
        <v>2.5996563431443288E-2</v>
      </c>
    </row>
    <row r="235" spans="1:3" x14ac:dyDescent="0.45">
      <c r="A235" s="1">
        <v>45359</v>
      </c>
      <c r="B235">
        <v>34.900002000000001</v>
      </c>
      <c r="C235" s="2">
        <f t="shared" si="3"/>
        <v>-1.7454898648648718E-2</v>
      </c>
    </row>
    <row r="236" spans="1:3" x14ac:dyDescent="0.45">
      <c r="A236" s="1">
        <v>45362</v>
      </c>
      <c r="B236">
        <v>34.340000000000003</v>
      </c>
      <c r="C236" s="2">
        <f t="shared" si="3"/>
        <v>-1.6045901659260571E-2</v>
      </c>
    </row>
    <row r="237" spans="1:3" x14ac:dyDescent="0.45">
      <c r="A237" s="1">
        <v>45363</v>
      </c>
      <c r="B237">
        <v>34.869999</v>
      </c>
      <c r="C237" s="2">
        <f t="shared" si="3"/>
        <v>1.5433867210250335E-2</v>
      </c>
    </row>
    <row r="238" spans="1:3" x14ac:dyDescent="0.45">
      <c r="A238" s="1">
        <v>45364</v>
      </c>
      <c r="B238">
        <v>34.599997999999999</v>
      </c>
      <c r="C238" s="2">
        <f t="shared" si="3"/>
        <v>-7.7430744979373415E-3</v>
      </c>
    </row>
    <row r="239" spans="1:3" x14ac:dyDescent="0.45">
      <c r="A239" s="1">
        <v>45365</v>
      </c>
      <c r="B239">
        <v>34.07</v>
      </c>
      <c r="C239" s="2">
        <f t="shared" si="3"/>
        <v>-1.5317862157101833E-2</v>
      </c>
    </row>
    <row r="240" spans="1:3" x14ac:dyDescent="0.45">
      <c r="A240" s="1">
        <v>45366</v>
      </c>
      <c r="B240">
        <v>34.189999</v>
      </c>
      <c r="C240" s="2">
        <f t="shared" si="3"/>
        <v>3.5221309069562654E-3</v>
      </c>
    </row>
    <row r="241" spans="1:3" x14ac:dyDescent="0.45">
      <c r="A241" s="1">
        <v>45369</v>
      </c>
      <c r="B241">
        <v>33.979999999999997</v>
      </c>
      <c r="C241" s="2">
        <f t="shared" si="3"/>
        <v>-6.1421177578859648E-3</v>
      </c>
    </row>
    <row r="242" spans="1:3" x14ac:dyDescent="0.45">
      <c r="A242" s="1">
        <v>45370</v>
      </c>
      <c r="B242">
        <v>33.889999000000003</v>
      </c>
      <c r="C242" s="2">
        <f t="shared" si="3"/>
        <v>-2.6486462625071746E-3</v>
      </c>
    </row>
    <row r="243" spans="1:3" x14ac:dyDescent="0.45">
      <c r="A243" s="1">
        <v>45371</v>
      </c>
      <c r="B243">
        <v>34.290000999999997</v>
      </c>
      <c r="C243" s="2">
        <f t="shared" si="3"/>
        <v>1.1802951071199308E-2</v>
      </c>
    </row>
    <row r="244" spans="1:3" x14ac:dyDescent="0.45">
      <c r="A244" s="1">
        <v>45372</v>
      </c>
      <c r="B244">
        <v>34.330002</v>
      </c>
      <c r="C244" s="2">
        <f t="shared" si="3"/>
        <v>1.1665499805614975E-3</v>
      </c>
    </row>
    <row r="245" spans="1:3" x14ac:dyDescent="0.45">
      <c r="A245" s="1">
        <v>45373</v>
      </c>
      <c r="B245">
        <v>33.889999000000003</v>
      </c>
      <c r="C245" s="2">
        <f t="shared" si="3"/>
        <v>-1.2816864968431905E-2</v>
      </c>
    </row>
    <row r="246" spans="1:3" x14ac:dyDescent="0.45">
      <c r="A246" s="1">
        <v>45376</v>
      </c>
      <c r="B246">
        <v>34.970001000000003</v>
      </c>
      <c r="C246" s="2">
        <f t="shared" si="3"/>
        <v>3.1867867567656173E-2</v>
      </c>
    </row>
    <row r="247" spans="1:3" x14ac:dyDescent="0.45">
      <c r="A247" s="1">
        <v>45377</v>
      </c>
      <c r="B247">
        <v>35.509998000000003</v>
      </c>
      <c r="C247" s="2">
        <f t="shared" si="3"/>
        <v>1.5441721033979941E-2</v>
      </c>
    </row>
    <row r="248" spans="1:3" x14ac:dyDescent="0.45">
      <c r="A248" s="1">
        <v>45378</v>
      </c>
      <c r="B248">
        <v>34.880001</v>
      </c>
      <c r="C248" s="2">
        <f t="shared" si="3"/>
        <v>-1.77413977888707E-2</v>
      </c>
    </row>
    <row r="249" spans="1:3" x14ac:dyDescent="0.45">
      <c r="A249" s="1">
        <v>45379</v>
      </c>
      <c r="B249">
        <v>34.669998</v>
      </c>
      <c r="C249" s="2">
        <f t="shared" si="3"/>
        <v>-6.0207280383965693E-3</v>
      </c>
    </row>
    <row r="250" spans="1:3" x14ac:dyDescent="0.45">
      <c r="A250" s="1">
        <v>45383</v>
      </c>
      <c r="B250">
        <v>35.32</v>
      </c>
      <c r="C250" s="2">
        <f t="shared" si="3"/>
        <v>1.8748256057009308E-2</v>
      </c>
    </row>
    <row r="251" spans="1:3" x14ac:dyDescent="0.45">
      <c r="A251" s="1">
        <v>45384</v>
      </c>
      <c r="B251">
        <v>35.130001</v>
      </c>
      <c r="C251" s="2">
        <f t="shared" si="3"/>
        <v>-5.3793601359003471E-3</v>
      </c>
    </row>
    <row r="252" spans="1:3" x14ac:dyDescent="0.45">
      <c r="A252" s="1">
        <v>45385</v>
      </c>
      <c r="B252">
        <v>35.279998999999997</v>
      </c>
      <c r="C252" s="2">
        <f t="shared" si="3"/>
        <v>4.26979777199541E-3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PINS</vt:lpstr>
      <vt:lpstr>edited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Anisa Salianji</dc:creator>
  <cp:lastModifiedBy>Anisa Salianji</cp:lastModifiedBy>
  <dcterms:created xsi:type="dcterms:W3CDTF">2024-04-04T08:23:36Z</dcterms:created>
  <dcterms:modified xsi:type="dcterms:W3CDTF">2024-04-04T08:36:50Z</dcterms:modified>
</cp:coreProperties>
</file>