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ark_sandford_uwtsd_ac_uk/Documents/Assignments/BEng Yr2 Alt Propulsion/"/>
    </mc:Choice>
  </mc:AlternateContent>
  <xr:revisionPtr revIDLastSave="0" documentId="8_{EAF6AE83-CEEE-4B8C-94AF-B96D5B53BEA5}" xr6:coauthVersionLast="47" xr6:coauthVersionMax="47" xr10:uidLastSave="{00000000-0000-0000-0000-000000000000}"/>
  <bookViews>
    <workbookView xWindow="3444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definedNames>
    <definedName name="_xlnm._FilterDatabase" localSheetId="1" hidden="1">WLTC_class_3!$B$2:$O$1808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8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9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8" i="1"/>
  <c r="J20" i="1"/>
  <c r="J8" i="1"/>
  <c r="K8" i="1" s="1"/>
  <c r="K20" i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K258" i="1" s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K268" i="1" s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K274" i="1" s="1"/>
  <c r="J275" i="1"/>
  <c r="K275" i="1" s="1"/>
  <c r="J276" i="1"/>
  <c r="K276" i="1" s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 s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 s="1"/>
  <c r="J298" i="1"/>
  <c r="K298" i="1" s="1"/>
  <c r="J299" i="1"/>
  <c r="K299" i="1" s="1"/>
  <c r="J300" i="1"/>
  <c r="K300" i="1" s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K306" i="1" s="1"/>
  <c r="J307" i="1"/>
  <c r="K307" i="1" s="1"/>
  <c r="J308" i="1"/>
  <c r="K308" i="1" s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K314" i="1" s="1"/>
  <c r="J315" i="1"/>
  <c r="K315" i="1" s="1"/>
  <c r="J316" i="1"/>
  <c r="K316" i="1" s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K322" i="1" s="1"/>
  <c r="J323" i="1"/>
  <c r="K323" i="1" s="1"/>
  <c r="J324" i="1"/>
  <c r="K324" i="1" s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6" i="1"/>
  <c r="K336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48" i="1"/>
  <c r="K348" i="1" s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K354" i="1" s="1"/>
  <c r="J355" i="1"/>
  <c r="K355" i="1" s="1"/>
  <c r="J356" i="1"/>
  <c r="K356" i="1" s="1"/>
  <c r="J357" i="1"/>
  <c r="K357" i="1" s="1"/>
  <c r="J358" i="1"/>
  <c r="K358" i="1" s="1"/>
  <c r="J359" i="1"/>
  <c r="K359" i="1" s="1"/>
  <c r="J360" i="1"/>
  <c r="K360" i="1" s="1"/>
  <c r="J361" i="1"/>
  <c r="K361" i="1" s="1"/>
  <c r="J362" i="1"/>
  <c r="K362" i="1" s="1"/>
  <c r="J363" i="1"/>
  <c r="K363" i="1" s="1"/>
  <c r="J364" i="1"/>
  <c r="K364" i="1" s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K370" i="1" s="1"/>
  <c r="J371" i="1"/>
  <c r="K371" i="1" s="1"/>
  <c r="J372" i="1"/>
  <c r="K372" i="1" s="1"/>
  <c r="J373" i="1"/>
  <c r="K373" i="1" s="1"/>
  <c r="J374" i="1"/>
  <c r="K374" i="1" s="1"/>
  <c r="J375" i="1"/>
  <c r="K375" i="1" s="1"/>
  <c r="J376" i="1"/>
  <c r="K376" i="1" s="1"/>
  <c r="J377" i="1"/>
  <c r="K377" i="1" s="1"/>
  <c r="J378" i="1"/>
  <c r="K378" i="1" s="1"/>
  <c r="J379" i="1"/>
  <c r="K379" i="1" s="1"/>
  <c r="J380" i="1"/>
  <c r="K380" i="1" s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K386" i="1" s="1"/>
  <c r="J387" i="1"/>
  <c r="K387" i="1" s="1"/>
  <c r="J388" i="1"/>
  <c r="K388" i="1" s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K394" i="1" s="1"/>
  <c r="J395" i="1"/>
  <c r="K395" i="1" s="1"/>
  <c r="J396" i="1"/>
  <c r="K396" i="1" s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K402" i="1" s="1"/>
  <c r="J403" i="1"/>
  <c r="K403" i="1" s="1"/>
  <c r="J404" i="1"/>
  <c r="K404" i="1" s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K410" i="1" s="1"/>
  <c r="J411" i="1"/>
  <c r="K411" i="1" s="1"/>
  <c r="J412" i="1"/>
  <c r="K412" i="1" s="1"/>
  <c r="J413" i="1"/>
  <c r="K413" i="1" s="1"/>
  <c r="J414" i="1"/>
  <c r="K414" i="1" s="1"/>
  <c r="J415" i="1"/>
  <c r="K415" i="1" s="1"/>
  <c r="J416" i="1"/>
  <c r="K416" i="1" s="1"/>
  <c r="J417" i="1"/>
  <c r="K417" i="1" s="1"/>
  <c r="J418" i="1"/>
  <c r="K418" i="1" s="1"/>
  <c r="J419" i="1"/>
  <c r="K419" i="1" s="1"/>
  <c r="J420" i="1"/>
  <c r="K420" i="1" s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K426" i="1" s="1"/>
  <c r="J427" i="1"/>
  <c r="K427" i="1" s="1"/>
  <c r="J428" i="1"/>
  <c r="K428" i="1" s="1"/>
  <c r="J429" i="1"/>
  <c r="K429" i="1" s="1"/>
  <c r="J430" i="1"/>
  <c r="K430" i="1" s="1"/>
  <c r="J431" i="1"/>
  <c r="K431" i="1" s="1"/>
  <c r="J432" i="1"/>
  <c r="K432" i="1" s="1"/>
  <c r="J433" i="1"/>
  <c r="K433" i="1" s="1"/>
  <c r="J434" i="1"/>
  <c r="K434" i="1" s="1"/>
  <c r="J435" i="1"/>
  <c r="K435" i="1" s="1"/>
  <c r="J436" i="1"/>
  <c r="K436" i="1" s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K442" i="1" s="1"/>
  <c r="J443" i="1"/>
  <c r="K443" i="1" s="1"/>
  <c r="J444" i="1"/>
  <c r="K444" i="1" s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K450" i="1" s="1"/>
  <c r="J451" i="1"/>
  <c r="K451" i="1" s="1"/>
  <c r="J452" i="1"/>
  <c r="K452" i="1" s="1"/>
  <c r="J453" i="1"/>
  <c r="K453" i="1" s="1"/>
  <c r="J454" i="1"/>
  <c r="K454" i="1" s="1"/>
  <c r="J455" i="1"/>
  <c r="K455" i="1" s="1"/>
  <c r="J456" i="1"/>
  <c r="K456" i="1" s="1"/>
  <c r="J457" i="1"/>
  <c r="K457" i="1" s="1"/>
  <c r="J458" i="1"/>
  <c r="K458" i="1" s="1"/>
  <c r="J459" i="1"/>
  <c r="K459" i="1" s="1"/>
  <c r="J460" i="1"/>
  <c r="K460" i="1" s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K466" i="1" s="1"/>
  <c r="J467" i="1"/>
  <c r="K467" i="1" s="1"/>
  <c r="J468" i="1"/>
  <c r="K468" i="1" s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K474" i="1" s="1"/>
  <c r="J475" i="1"/>
  <c r="K475" i="1" s="1"/>
  <c r="J476" i="1"/>
  <c r="K476" i="1" s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K482" i="1" s="1"/>
  <c r="J483" i="1"/>
  <c r="K483" i="1" s="1"/>
  <c r="J484" i="1"/>
  <c r="K484" i="1" s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K490" i="1" s="1"/>
  <c r="J491" i="1"/>
  <c r="K491" i="1" s="1"/>
  <c r="J492" i="1"/>
  <c r="K492" i="1" s="1"/>
  <c r="J493" i="1"/>
  <c r="K493" i="1" s="1"/>
  <c r="J494" i="1"/>
  <c r="K494" i="1" s="1"/>
  <c r="J495" i="1"/>
  <c r="K495" i="1" s="1"/>
  <c r="J496" i="1"/>
  <c r="K496" i="1" s="1"/>
  <c r="J497" i="1"/>
  <c r="K497" i="1" s="1"/>
  <c r="J498" i="1"/>
  <c r="K498" i="1" s="1"/>
  <c r="J499" i="1"/>
  <c r="K499" i="1" s="1"/>
  <c r="J500" i="1"/>
  <c r="K500" i="1" s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K506" i="1" s="1"/>
  <c r="J507" i="1"/>
  <c r="K507" i="1" s="1"/>
  <c r="J508" i="1"/>
  <c r="K508" i="1" s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K514" i="1" s="1"/>
  <c r="J515" i="1"/>
  <c r="K515" i="1" s="1"/>
  <c r="J516" i="1"/>
  <c r="K516" i="1" s="1"/>
  <c r="J517" i="1"/>
  <c r="K517" i="1" s="1"/>
  <c r="J518" i="1"/>
  <c r="K518" i="1" s="1"/>
  <c r="J519" i="1"/>
  <c r="K519" i="1" s="1"/>
  <c r="J520" i="1"/>
  <c r="K520" i="1" s="1"/>
  <c r="J521" i="1"/>
  <c r="K521" i="1" s="1"/>
  <c r="J522" i="1"/>
  <c r="K522" i="1" s="1"/>
  <c r="J523" i="1"/>
  <c r="K523" i="1" s="1"/>
  <c r="J524" i="1"/>
  <c r="K524" i="1" s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K530" i="1" s="1"/>
  <c r="J531" i="1"/>
  <c r="K531" i="1" s="1"/>
  <c r="J532" i="1"/>
  <c r="K532" i="1" s="1"/>
  <c r="J533" i="1"/>
  <c r="K533" i="1" s="1"/>
  <c r="J534" i="1"/>
  <c r="K534" i="1" s="1"/>
  <c r="J535" i="1"/>
  <c r="K535" i="1" s="1"/>
  <c r="J536" i="1"/>
  <c r="K536" i="1" s="1"/>
  <c r="J537" i="1"/>
  <c r="K537" i="1" s="1"/>
  <c r="J538" i="1"/>
  <c r="K538" i="1" s="1"/>
  <c r="J539" i="1"/>
  <c r="K539" i="1" s="1"/>
  <c r="J540" i="1"/>
  <c r="K540" i="1" s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K546" i="1" s="1"/>
  <c r="J547" i="1"/>
  <c r="K547" i="1" s="1"/>
  <c r="J548" i="1"/>
  <c r="K548" i="1" s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K554" i="1" s="1"/>
  <c r="J555" i="1"/>
  <c r="K555" i="1" s="1"/>
  <c r="J556" i="1"/>
  <c r="K556" i="1" s="1"/>
  <c r="J557" i="1"/>
  <c r="K557" i="1" s="1"/>
  <c r="J558" i="1"/>
  <c r="K558" i="1" s="1"/>
  <c r="J559" i="1"/>
  <c r="K559" i="1" s="1"/>
  <c r="J560" i="1"/>
  <c r="K560" i="1" s="1"/>
  <c r="J561" i="1"/>
  <c r="K561" i="1" s="1"/>
  <c r="J562" i="1"/>
  <c r="K562" i="1" s="1"/>
  <c r="J563" i="1"/>
  <c r="K563" i="1" s="1"/>
  <c r="J564" i="1"/>
  <c r="K564" i="1" s="1"/>
  <c r="J565" i="1"/>
  <c r="K565" i="1" s="1"/>
  <c r="J566" i="1"/>
  <c r="K566" i="1" s="1"/>
  <c r="J567" i="1"/>
  <c r="K567" i="1" s="1"/>
  <c r="J568" i="1"/>
  <c r="K568" i="1" s="1"/>
  <c r="J569" i="1"/>
  <c r="K569" i="1" s="1"/>
  <c r="J570" i="1"/>
  <c r="K570" i="1" s="1"/>
  <c r="J571" i="1"/>
  <c r="K571" i="1" s="1"/>
  <c r="J572" i="1"/>
  <c r="K572" i="1" s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K578" i="1" s="1"/>
  <c r="J579" i="1"/>
  <c r="K579" i="1" s="1"/>
  <c r="J580" i="1"/>
  <c r="K580" i="1" s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K586" i="1" s="1"/>
  <c r="J587" i="1"/>
  <c r="K587" i="1" s="1"/>
  <c r="J588" i="1"/>
  <c r="K588" i="1" s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K594" i="1" s="1"/>
  <c r="J595" i="1"/>
  <c r="K595" i="1" s="1"/>
  <c r="J596" i="1"/>
  <c r="K596" i="1" s="1"/>
  <c r="J597" i="1"/>
  <c r="K597" i="1" s="1"/>
  <c r="J598" i="1"/>
  <c r="K598" i="1" s="1"/>
  <c r="J599" i="1"/>
  <c r="K599" i="1" s="1"/>
  <c r="J600" i="1"/>
  <c r="K600" i="1" s="1"/>
  <c r="J601" i="1"/>
  <c r="K601" i="1" s="1"/>
  <c r="J602" i="1"/>
  <c r="K602" i="1" s="1"/>
  <c r="J603" i="1"/>
  <c r="K603" i="1" s="1"/>
  <c r="J604" i="1"/>
  <c r="K604" i="1" s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K610" i="1" s="1"/>
  <c r="J611" i="1"/>
  <c r="K611" i="1" s="1"/>
  <c r="J612" i="1"/>
  <c r="K612" i="1" s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K618" i="1" s="1"/>
  <c r="J619" i="1"/>
  <c r="K619" i="1" s="1"/>
  <c r="J620" i="1"/>
  <c r="K620" i="1" s="1"/>
  <c r="J621" i="1"/>
  <c r="K621" i="1" s="1"/>
  <c r="J622" i="1"/>
  <c r="K622" i="1" s="1"/>
  <c r="J623" i="1"/>
  <c r="K623" i="1" s="1"/>
  <c r="J624" i="1"/>
  <c r="K624" i="1" s="1"/>
  <c r="J625" i="1"/>
  <c r="K625" i="1" s="1"/>
  <c r="J626" i="1"/>
  <c r="K626" i="1" s="1"/>
  <c r="J627" i="1"/>
  <c r="K627" i="1" s="1"/>
  <c r="J628" i="1"/>
  <c r="K628" i="1" s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K634" i="1" s="1"/>
  <c r="J635" i="1"/>
  <c r="K635" i="1" s="1"/>
  <c r="J636" i="1"/>
  <c r="K636" i="1" s="1"/>
  <c r="J637" i="1"/>
  <c r="K637" i="1" s="1"/>
  <c r="J638" i="1"/>
  <c r="K638" i="1" s="1"/>
  <c r="J639" i="1"/>
  <c r="K639" i="1" s="1"/>
  <c r="J640" i="1"/>
  <c r="K640" i="1" s="1"/>
  <c r="J641" i="1"/>
  <c r="K641" i="1" s="1"/>
  <c r="J642" i="1"/>
  <c r="K642" i="1" s="1"/>
  <c r="J643" i="1"/>
  <c r="K643" i="1" s="1"/>
  <c r="J644" i="1"/>
  <c r="K644" i="1" s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K650" i="1" s="1"/>
  <c r="J651" i="1"/>
  <c r="K651" i="1" s="1"/>
  <c r="J652" i="1"/>
  <c r="K652" i="1" s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K658" i="1" s="1"/>
  <c r="J659" i="1"/>
  <c r="K659" i="1" s="1"/>
  <c r="J660" i="1"/>
  <c r="K660" i="1" s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K666" i="1" s="1"/>
  <c r="J667" i="1"/>
  <c r="K667" i="1" s="1"/>
  <c r="J668" i="1"/>
  <c r="K668" i="1" s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K674" i="1" s="1"/>
  <c r="J675" i="1"/>
  <c r="K675" i="1" s="1"/>
  <c r="J676" i="1"/>
  <c r="K676" i="1" s="1"/>
  <c r="J677" i="1"/>
  <c r="K677" i="1" s="1"/>
  <c r="J678" i="1"/>
  <c r="K678" i="1" s="1"/>
  <c r="J679" i="1"/>
  <c r="K679" i="1" s="1"/>
  <c r="J680" i="1"/>
  <c r="K680" i="1" s="1"/>
  <c r="J681" i="1"/>
  <c r="K681" i="1" s="1"/>
  <c r="J682" i="1"/>
  <c r="K682" i="1" s="1"/>
  <c r="J683" i="1"/>
  <c r="K683" i="1" s="1"/>
  <c r="J684" i="1"/>
  <c r="K684" i="1" s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K690" i="1" s="1"/>
  <c r="J691" i="1"/>
  <c r="K691" i="1" s="1"/>
  <c r="J692" i="1"/>
  <c r="K692" i="1" s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K698" i="1" s="1"/>
  <c r="J699" i="1"/>
  <c r="K699" i="1" s="1"/>
  <c r="J700" i="1"/>
  <c r="K700" i="1" s="1"/>
  <c r="J701" i="1"/>
  <c r="K701" i="1" s="1"/>
  <c r="J702" i="1"/>
  <c r="K702" i="1" s="1"/>
  <c r="J703" i="1"/>
  <c r="K703" i="1" s="1"/>
  <c r="J704" i="1"/>
  <c r="K704" i="1" s="1"/>
  <c r="J705" i="1"/>
  <c r="K705" i="1" s="1"/>
  <c r="J706" i="1"/>
  <c r="K706" i="1" s="1"/>
  <c r="J707" i="1"/>
  <c r="K707" i="1" s="1"/>
  <c r="J708" i="1"/>
  <c r="K708" i="1" s="1"/>
  <c r="J709" i="1"/>
  <c r="K709" i="1" s="1"/>
  <c r="J710" i="1"/>
  <c r="K710" i="1" s="1"/>
  <c r="J711" i="1"/>
  <c r="K711" i="1" s="1"/>
  <c r="J712" i="1"/>
  <c r="K712" i="1" s="1"/>
  <c r="J713" i="1"/>
  <c r="K713" i="1" s="1"/>
  <c r="J714" i="1"/>
  <c r="K714" i="1" s="1"/>
  <c r="J715" i="1"/>
  <c r="K715" i="1" s="1"/>
  <c r="J716" i="1"/>
  <c r="K716" i="1" s="1"/>
  <c r="J717" i="1"/>
  <c r="K717" i="1" s="1"/>
  <c r="J718" i="1"/>
  <c r="K718" i="1" s="1"/>
  <c r="J719" i="1"/>
  <c r="K719" i="1" s="1"/>
  <c r="J720" i="1"/>
  <c r="K720" i="1" s="1"/>
  <c r="J721" i="1"/>
  <c r="K721" i="1" s="1"/>
  <c r="J722" i="1"/>
  <c r="K722" i="1" s="1"/>
  <c r="J723" i="1"/>
  <c r="K723" i="1" s="1"/>
  <c r="J724" i="1"/>
  <c r="K724" i="1" s="1"/>
  <c r="J725" i="1"/>
  <c r="K725" i="1" s="1"/>
  <c r="J726" i="1"/>
  <c r="K726" i="1" s="1"/>
  <c r="J727" i="1"/>
  <c r="K727" i="1" s="1"/>
  <c r="J728" i="1"/>
  <c r="K728" i="1" s="1"/>
  <c r="J729" i="1"/>
  <c r="K729" i="1" s="1"/>
  <c r="J730" i="1"/>
  <c r="K730" i="1" s="1"/>
  <c r="J731" i="1"/>
  <c r="K731" i="1" s="1"/>
  <c r="J732" i="1"/>
  <c r="K732" i="1" s="1"/>
  <c r="J733" i="1"/>
  <c r="K733" i="1" s="1"/>
  <c r="J734" i="1"/>
  <c r="K734" i="1" s="1"/>
  <c r="J735" i="1"/>
  <c r="K735" i="1" s="1"/>
  <c r="J736" i="1"/>
  <c r="K736" i="1" s="1"/>
  <c r="J737" i="1"/>
  <c r="K737" i="1" s="1"/>
  <c r="J738" i="1"/>
  <c r="K738" i="1" s="1"/>
  <c r="J739" i="1"/>
  <c r="K739" i="1" s="1"/>
  <c r="J740" i="1"/>
  <c r="K740" i="1" s="1"/>
  <c r="J741" i="1"/>
  <c r="K741" i="1" s="1"/>
  <c r="J742" i="1"/>
  <c r="K742" i="1" s="1"/>
  <c r="J743" i="1"/>
  <c r="K743" i="1" s="1"/>
  <c r="J744" i="1"/>
  <c r="K744" i="1" s="1"/>
  <c r="J745" i="1"/>
  <c r="K745" i="1" s="1"/>
  <c r="J746" i="1"/>
  <c r="K746" i="1" s="1"/>
  <c r="J747" i="1"/>
  <c r="K747" i="1" s="1"/>
  <c r="J748" i="1"/>
  <c r="K748" i="1" s="1"/>
  <c r="J749" i="1"/>
  <c r="K749" i="1" s="1"/>
  <c r="J750" i="1"/>
  <c r="K750" i="1" s="1"/>
  <c r="J751" i="1"/>
  <c r="K751" i="1" s="1"/>
  <c r="J752" i="1"/>
  <c r="K752" i="1" s="1"/>
  <c r="J753" i="1"/>
  <c r="K753" i="1" s="1"/>
  <c r="J754" i="1"/>
  <c r="K754" i="1" s="1"/>
  <c r="J755" i="1"/>
  <c r="K755" i="1" s="1"/>
  <c r="J756" i="1"/>
  <c r="K756" i="1" s="1"/>
  <c r="J757" i="1"/>
  <c r="K757" i="1" s="1"/>
  <c r="J758" i="1"/>
  <c r="K758" i="1" s="1"/>
  <c r="J759" i="1"/>
  <c r="K759" i="1" s="1"/>
  <c r="J760" i="1"/>
  <c r="K760" i="1" s="1"/>
  <c r="J761" i="1"/>
  <c r="K761" i="1" s="1"/>
  <c r="J762" i="1"/>
  <c r="K762" i="1" s="1"/>
  <c r="J763" i="1"/>
  <c r="K763" i="1" s="1"/>
  <c r="J764" i="1"/>
  <c r="K764" i="1" s="1"/>
  <c r="J765" i="1"/>
  <c r="K765" i="1" s="1"/>
  <c r="J766" i="1"/>
  <c r="K766" i="1" s="1"/>
  <c r="J767" i="1"/>
  <c r="K767" i="1" s="1"/>
  <c r="J768" i="1"/>
  <c r="K768" i="1" s="1"/>
  <c r="J769" i="1"/>
  <c r="K769" i="1" s="1"/>
  <c r="J770" i="1"/>
  <c r="K770" i="1" s="1"/>
  <c r="J771" i="1"/>
  <c r="K771" i="1" s="1"/>
  <c r="J772" i="1"/>
  <c r="K772" i="1" s="1"/>
  <c r="J773" i="1"/>
  <c r="K773" i="1" s="1"/>
  <c r="J774" i="1"/>
  <c r="K774" i="1" s="1"/>
  <c r="J775" i="1"/>
  <c r="K775" i="1" s="1"/>
  <c r="J776" i="1"/>
  <c r="K776" i="1" s="1"/>
  <c r="J777" i="1"/>
  <c r="K777" i="1" s="1"/>
  <c r="J778" i="1"/>
  <c r="K778" i="1" s="1"/>
  <c r="J779" i="1"/>
  <c r="K779" i="1" s="1"/>
  <c r="J780" i="1"/>
  <c r="K780" i="1" s="1"/>
  <c r="J781" i="1"/>
  <c r="K781" i="1" s="1"/>
  <c r="J782" i="1"/>
  <c r="K782" i="1" s="1"/>
  <c r="J783" i="1"/>
  <c r="K783" i="1" s="1"/>
  <c r="J784" i="1"/>
  <c r="K784" i="1" s="1"/>
  <c r="J785" i="1"/>
  <c r="K785" i="1" s="1"/>
  <c r="J786" i="1"/>
  <c r="K786" i="1" s="1"/>
  <c r="J787" i="1"/>
  <c r="K787" i="1" s="1"/>
  <c r="J788" i="1"/>
  <c r="K788" i="1" s="1"/>
  <c r="J789" i="1"/>
  <c r="K789" i="1" s="1"/>
  <c r="J790" i="1"/>
  <c r="K790" i="1" s="1"/>
  <c r="J791" i="1"/>
  <c r="K791" i="1" s="1"/>
  <c r="J792" i="1"/>
  <c r="K792" i="1" s="1"/>
  <c r="J793" i="1"/>
  <c r="K793" i="1" s="1"/>
  <c r="J794" i="1"/>
  <c r="K794" i="1" s="1"/>
  <c r="J795" i="1"/>
  <c r="K795" i="1" s="1"/>
  <c r="J796" i="1"/>
  <c r="K796" i="1" s="1"/>
  <c r="J797" i="1"/>
  <c r="K797" i="1" s="1"/>
  <c r="J798" i="1"/>
  <c r="K798" i="1" s="1"/>
  <c r="J799" i="1"/>
  <c r="K799" i="1" s="1"/>
  <c r="J800" i="1"/>
  <c r="K800" i="1" s="1"/>
  <c r="J801" i="1"/>
  <c r="K801" i="1" s="1"/>
  <c r="J802" i="1"/>
  <c r="K802" i="1" s="1"/>
  <c r="J803" i="1"/>
  <c r="K803" i="1" s="1"/>
  <c r="J804" i="1"/>
  <c r="K804" i="1" s="1"/>
  <c r="J805" i="1"/>
  <c r="K805" i="1" s="1"/>
  <c r="J806" i="1"/>
  <c r="K806" i="1" s="1"/>
  <c r="J807" i="1"/>
  <c r="K807" i="1" s="1"/>
  <c r="J808" i="1"/>
  <c r="K808" i="1" s="1"/>
  <c r="J809" i="1"/>
  <c r="K809" i="1" s="1"/>
  <c r="J810" i="1"/>
  <c r="K810" i="1" s="1"/>
  <c r="J811" i="1"/>
  <c r="K811" i="1" s="1"/>
  <c r="J812" i="1"/>
  <c r="K812" i="1" s="1"/>
  <c r="J813" i="1"/>
  <c r="K813" i="1" s="1"/>
  <c r="J814" i="1"/>
  <c r="K814" i="1" s="1"/>
  <c r="J815" i="1"/>
  <c r="K815" i="1" s="1"/>
  <c r="J816" i="1"/>
  <c r="K816" i="1" s="1"/>
  <c r="J817" i="1"/>
  <c r="K817" i="1" s="1"/>
  <c r="J818" i="1"/>
  <c r="K818" i="1" s="1"/>
  <c r="J819" i="1"/>
  <c r="K819" i="1" s="1"/>
  <c r="J820" i="1"/>
  <c r="K820" i="1" s="1"/>
  <c r="J821" i="1"/>
  <c r="K821" i="1" s="1"/>
  <c r="J822" i="1"/>
  <c r="K822" i="1" s="1"/>
  <c r="J823" i="1"/>
  <c r="K823" i="1" s="1"/>
  <c r="J824" i="1"/>
  <c r="K824" i="1" s="1"/>
  <c r="J825" i="1"/>
  <c r="K825" i="1" s="1"/>
  <c r="J826" i="1"/>
  <c r="K826" i="1" s="1"/>
  <c r="J827" i="1"/>
  <c r="K827" i="1" s="1"/>
  <c r="J828" i="1"/>
  <c r="K828" i="1" s="1"/>
  <c r="J829" i="1"/>
  <c r="K829" i="1" s="1"/>
  <c r="J830" i="1"/>
  <c r="K830" i="1" s="1"/>
  <c r="J831" i="1"/>
  <c r="K831" i="1" s="1"/>
  <c r="J832" i="1"/>
  <c r="K832" i="1" s="1"/>
  <c r="J833" i="1"/>
  <c r="K833" i="1" s="1"/>
  <c r="J834" i="1"/>
  <c r="K834" i="1" s="1"/>
  <c r="J835" i="1"/>
  <c r="K835" i="1" s="1"/>
  <c r="J836" i="1"/>
  <c r="K836" i="1" s="1"/>
  <c r="J837" i="1"/>
  <c r="K837" i="1" s="1"/>
  <c r="J838" i="1"/>
  <c r="K838" i="1" s="1"/>
  <c r="J839" i="1"/>
  <c r="K839" i="1" s="1"/>
  <c r="J840" i="1"/>
  <c r="K840" i="1" s="1"/>
  <c r="J841" i="1"/>
  <c r="K841" i="1" s="1"/>
  <c r="J842" i="1"/>
  <c r="K842" i="1" s="1"/>
  <c r="J843" i="1"/>
  <c r="K843" i="1" s="1"/>
  <c r="J844" i="1"/>
  <c r="K844" i="1" s="1"/>
  <c r="J845" i="1"/>
  <c r="K845" i="1" s="1"/>
  <c r="J846" i="1"/>
  <c r="K846" i="1" s="1"/>
  <c r="J847" i="1"/>
  <c r="K847" i="1" s="1"/>
  <c r="J848" i="1"/>
  <c r="K848" i="1" s="1"/>
  <c r="J849" i="1"/>
  <c r="K849" i="1" s="1"/>
  <c r="J850" i="1"/>
  <c r="K850" i="1" s="1"/>
  <c r="J851" i="1"/>
  <c r="K851" i="1" s="1"/>
  <c r="J852" i="1"/>
  <c r="K852" i="1" s="1"/>
  <c r="J853" i="1"/>
  <c r="K853" i="1" s="1"/>
  <c r="J854" i="1"/>
  <c r="K854" i="1" s="1"/>
  <c r="J855" i="1"/>
  <c r="K855" i="1" s="1"/>
  <c r="J856" i="1"/>
  <c r="K856" i="1" s="1"/>
  <c r="J857" i="1"/>
  <c r="K857" i="1" s="1"/>
  <c r="J858" i="1"/>
  <c r="K858" i="1" s="1"/>
  <c r="J859" i="1"/>
  <c r="K859" i="1" s="1"/>
  <c r="J860" i="1"/>
  <c r="K860" i="1" s="1"/>
  <c r="J861" i="1"/>
  <c r="K861" i="1" s="1"/>
  <c r="J862" i="1"/>
  <c r="K862" i="1" s="1"/>
  <c r="J863" i="1"/>
  <c r="K863" i="1" s="1"/>
  <c r="J864" i="1"/>
  <c r="K864" i="1" s="1"/>
  <c r="J865" i="1"/>
  <c r="K865" i="1" s="1"/>
  <c r="J866" i="1"/>
  <c r="K866" i="1" s="1"/>
  <c r="J867" i="1"/>
  <c r="K867" i="1" s="1"/>
  <c r="J868" i="1"/>
  <c r="K868" i="1" s="1"/>
  <c r="J869" i="1"/>
  <c r="K869" i="1" s="1"/>
  <c r="J870" i="1"/>
  <c r="K870" i="1" s="1"/>
  <c r="J871" i="1"/>
  <c r="K871" i="1" s="1"/>
  <c r="J872" i="1"/>
  <c r="K872" i="1" s="1"/>
  <c r="J873" i="1"/>
  <c r="K873" i="1" s="1"/>
  <c r="J874" i="1"/>
  <c r="K874" i="1" s="1"/>
  <c r="J875" i="1"/>
  <c r="K875" i="1" s="1"/>
  <c r="J876" i="1"/>
  <c r="K876" i="1" s="1"/>
  <c r="J877" i="1"/>
  <c r="K877" i="1" s="1"/>
  <c r="J878" i="1"/>
  <c r="K878" i="1" s="1"/>
  <c r="J879" i="1"/>
  <c r="K879" i="1" s="1"/>
  <c r="J880" i="1"/>
  <c r="K880" i="1" s="1"/>
  <c r="J881" i="1"/>
  <c r="K881" i="1" s="1"/>
  <c r="J882" i="1"/>
  <c r="K882" i="1" s="1"/>
  <c r="J883" i="1"/>
  <c r="K883" i="1" s="1"/>
  <c r="J884" i="1"/>
  <c r="K884" i="1" s="1"/>
  <c r="J885" i="1"/>
  <c r="K885" i="1" s="1"/>
  <c r="J886" i="1"/>
  <c r="K886" i="1" s="1"/>
  <c r="J887" i="1"/>
  <c r="K887" i="1" s="1"/>
  <c r="J888" i="1"/>
  <c r="K888" i="1" s="1"/>
  <c r="J889" i="1"/>
  <c r="K889" i="1" s="1"/>
  <c r="J890" i="1"/>
  <c r="K890" i="1" s="1"/>
  <c r="J891" i="1"/>
  <c r="K891" i="1" s="1"/>
  <c r="J892" i="1"/>
  <c r="K892" i="1" s="1"/>
  <c r="J893" i="1"/>
  <c r="K893" i="1" s="1"/>
  <c r="J894" i="1"/>
  <c r="K894" i="1" s="1"/>
  <c r="J895" i="1"/>
  <c r="K895" i="1" s="1"/>
  <c r="J896" i="1"/>
  <c r="K896" i="1" s="1"/>
  <c r="J897" i="1"/>
  <c r="K897" i="1" s="1"/>
  <c r="J898" i="1"/>
  <c r="K898" i="1" s="1"/>
  <c r="J899" i="1"/>
  <c r="K899" i="1" s="1"/>
  <c r="J900" i="1"/>
  <c r="K900" i="1" s="1"/>
  <c r="J901" i="1"/>
  <c r="K901" i="1" s="1"/>
  <c r="J902" i="1"/>
  <c r="K902" i="1" s="1"/>
  <c r="J903" i="1"/>
  <c r="K903" i="1" s="1"/>
  <c r="J904" i="1"/>
  <c r="K904" i="1" s="1"/>
  <c r="J905" i="1"/>
  <c r="K905" i="1" s="1"/>
  <c r="J906" i="1"/>
  <c r="K906" i="1" s="1"/>
  <c r="J907" i="1"/>
  <c r="K907" i="1" s="1"/>
  <c r="J908" i="1"/>
  <c r="K908" i="1" s="1"/>
  <c r="J909" i="1"/>
  <c r="K909" i="1" s="1"/>
  <c r="J910" i="1"/>
  <c r="K910" i="1" s="1"/>
  <c r="J911" i="1"/>
  <c r="K911" i="1" s="1"/>
  <c r="J912" i="1"/>
  <c r="K912" i="1" s="1"/>
  <c r="J913" i="1"/>
  <c r="K913" i="1" s="1"/>
  <c r="J914" i="1"/>
  <c r="K914" i="1" s="1"/>
  <c r="J915" i="1"/>
  <c r="K915" i="1" s="1"/>
  <c r="J916" i="1"/>
  <c r="K916" i="1" s="1"/>
  <c r="J917" i="1"/>
  <c r="K917" i="1" s="1"/>
  <c r="J918" i="1"/>
  <c r="K918" i="1" s="1"/>
  <c r="J919" i="1"/>
  <c r="K919" i="1" s="1"/>
  <c r="J920" i="1"/>
  <c r="K920" i="1" s="1"/>
  <c r="J921" i="1"/>
  <c r="K921" i="1" s="1"/>
  <c r="J922" i="1"/>
  <c r="K922" i="1" s="1"/>
  <c r="J923" i="1"/>
  <c r="K923" i="1" s="1"/>
  <c r="J924" i="1"/>
  <c r="K924" i="1" s="1"/>
  <c r="J925" i="1"/>
  <c r="K925" i="1" s="1"/>
  <c r="J926" i="1"/>
  <c r="K926" i="1" s="1"/>
  <c r="J927" i="1"/>
  <c r="K927" i="1" s="1"/>
  <c r="J928" i="1"/>
  <c r="K928" i="1" s="1"/>
  <c r="J929" i="1"/>
  <c r="K929" i="1" s="1"/>
  <c r="J930" i="1"/>
  <c r="K930" i="1" s="1"/>
  <c r="J931" i="1"/>
  <c r="K931" i="1" s="1"/>
  <c r="J932" i="1"/>
  <c r="K932" i="1" s="1"/>
  <c r="J933" i="1"/>
  <c r="K933" i="1" s="1"/>
  <c r="J934" i="1"/>
  <c r="K934" i="1" s="1"/>
  <c r="J935" i="1"/>
  <c r="K935" i="1" s="1"/>
  <c r="J936" i="1"/>
  <c r="K936" i="1" s="1"/>
  <c r="J937" i="1"/>
  <c r="K937" i="1" s="1"/>
  <c r="J938" i="1"/>
  <c r="K938" i="1" s="1"/>
  <c r="J939" i="1"/>
  <c r="K939" i="1" s="1"/>
  <c r="J940" i="1"/>
  <c r="K940" i="1" s="1"/>
  <c r="J941" i="1"/>
  <c r="K941" i="1" s="1"/>
  <c r="J942" i="1"/>
  <c r="K942" i="1" s="1"/>
  <c r="J943" i="1"/>
  <c r="K943" i="1" s="1"/>
  <c r="J944" i="1"/>
  <c r="K944" i="1" s="1"/>
  <c r="J945" i="1"/>
  <c r="K945" i="1" s="1"/>
  <c r="J946" i="1"/>
  <c r="K946" i="1" s="1"/>
  <c r="J947" i="1"/>
  <c r="K947" i="1" s="1"/>
  <c r="J948" i="1"/>
  <c r="K948" i="1" s="1"/>
  <c r="J949" i="1"/>
  <c r="K949" i="1" s="1"/>
  <c r="J950" i="1"/>
  <c r="K950" i="1" s="1"/>
  <c r="J951" i="1"/>
  <c r="K951" i="1" s="1"/>
  <c r="J952" i="1"/>
  <c r="K952" i="1" s="1"/>
  <c r="J953" i="1"/>
  <c r="K953" i="1" s="1"/>
  <c r="J954" i="1"/>
  <c r="K954" i="1" s="1"/>
  <c r="J955" i="1"/>
  <c r="K955" i="1" s="1"/>
  <c r="J956" i="1"/>
  <c r="K956" i="1" s="1"/>
  <c r="J957" i="1"/>
  <c r="K957" i="1" s="1"/>
  <c r="J958" i="1"/>
  <c r="K958" i="1" s="1"/>
  <c r="J959" i="1"/>
  <c r="K959" i="1" s="1"/>
  <c r="J960" i="1"/>
  <c r="K960" i="1" s="1"/>
  <c r="J961" i="1"/>
  <c r="K961" i="1" s="1"/>
  <c r="J962" i="1"/>
  <c r="K962" i="1" s="1"/>
  <c r="J963" i="1"/>
  <c r="K963" i="1" s="1"/>
  <c r="J964" i="1"/>
  <c r="K964" i="1" s="1"/>
  <c r="J965" i="1"/>
  <c r="K965" i="1" s="1"/>
  <c r="J966" i="1"/>
  <c r="K966" i="1" s="1"/>
  <c r="J967" i="1"/>
  <c r="K967" i="1" s="1"/>
  <c r="J968" i="1"/>
  <c r="K968" i="1" s="1"/>
  <c r="J969" i="1"/>
  <c r="K969" i="1" s="1"/>
  <c r="J970" i="1"/>
  <c r="K970" i="1" s="1"/>
  <c r="J971" i="1"/>
  <c r="K971" i="1" s="1"/>
  <c r="J972" i="1"/>
  <c r="K972" i="1" s="1"/>
  <c r="J973" i="1"/>
  <c r="K973" i="1" s="1"/>
  <c r="J974" i="1"/>
  <c r="K974" i="1" s="1"/>
  <c r="J975" i="1"/>
  <c r="K975" i="1" s="1"/>
  <c r="J976" i="1"/>
  <c r="K976" i="1" s="1"/>
  <c r="J977" i="1"/>
  <c r="K977" i="1" s="1"/>
  <c r="J978" i="1"/>
  <c r="K978" i="1" s="1"/>
  <c r="J979" i="1"/>
  <c r="K979" i="1" s="1"/>
  <c r="J980" i="1"/>
  <c r="K980" i="1" s="1"/>
  <c r="J981" i="1"/>
  <c r="K981" i="1" s="1"/>
  <c r="J982" i="1"/>
  <c r="K982" i="1" s="1"/>
  <c r="J983" i="1"/>
  <c r="K983" i="1" s="1"/>
  <c r="J984" i="1"/>
  <c r="K984" i="1" s="1"/>
  <c r="J985" i="1"/>
  <c r="K985" i="1" s="1"/>
  <c r="J986" i="1"/>
  <c r="K986" i="1" s="1"/>
  <c r="J987" i="1"/>
  <c r="K987" i="1" s="1"/>
  <c r="J988" i="1"/>
  <c r="K988" i="1" s="1"/>
  <c r="J989" i="1"/>
  <c r="K989" i="1" s="1"/>
  <c r="J990" i="1"/>
  <c r="K990" i="1" s="1"/>
  <c r="J991" i="1"/>
  <c r="K991" i="1" s="1"/>
  <c r="J992" i="1"/>
  <c r="K992" i="1" s="1"/>
  <c r="J993" i="1"/>
  <c r="K993" i="1" s="1"/>
  <c r="J994" i="1"/>
  <c r="K994" i="1" s="1"/>
  <c r="J995" i="1"/>
  <c r="K995" i="1" s="1"/>
  <c r="J996" i="1"/>
  <c r="K996" i="1" s="1"/>
  <c r="J997" i="1"/>
  <c r="K997" i="1" s="1"/>
  <c r="J998" i="1"/>
  <c r="K998" i="1" s="1"/>
  <c r="J999" i="1"/>
  <c r="K999" i="1" s="1"/>
  <c r="J1000" i="1"/>
  <c r="K1000" i="1" s="1"/>
  <c r="J1001" i="1"/>
  <c r="K1001" i="1" s="1"/>
  <c r="J1002" i="1"/>
  <c r="K1002" i="1" s="1"/>
  <c r="J1003" i="1"/>
  <c r="K1003" i="1" s="1"/>
  <c r="J1004" i="1"/>
  <c r="K1004" i="1" s="1"/>
  <c r="J1005" i="1"/>
  <c r="K1005" i="1" s="1"/>
  <c r="J1006" i="1"/>
  <c r="K1006" i="1" s="1"/>
  <c r="J1007" i="1"/>
  <c r="K1007" i="1" s="1"/>
  <c r="J1008" i="1"/>
  <c r="K1008" i="1" s="1"/>
  <c r="J1009" i="1"/>
  <c r="K1009" i="1" s="1"/>
  <c r="J1010" i="1"/>
  <c r="K1010" i="1" s="1"/>
  <c r="J1011" i="1"/>
  <c r="K1011" i="1" s="1"/>
  <c r="J1012" i="1"/>
  <c r="K1012" i="1" s="1"/>
  <c r="J1013" i="1"/>
  <c r="K1013" i="1" s="1"/>
  <c r="J1014" i="1"/>
  <c r="K1014" i="1" s="1"/>
  <c r="J1015" i="1"/>
  <c r="K1015" i="1" s="1"/>
  <c r="J1016" i="1"/>
  <c r="K1016" i="1" s="1"/>
  <c r="J1017" i="1"/>
  <c r="K1017" i="1" s="1"/>
  <c r="J1018" i="1"/>
  <c r="K1018" i="1" s="1"/>
  <c r="J1019" i="1"/>
  <c r="K1019" i="1" s="1"/>
  <c r="J1020" i="1"/>
  <c r="K1020" i="1" s="1"/>
  <c r="J1021" i="1"/>
  <c r="K1021" i="1" s="1"/>
  <c r="J1022" i="1"/>
  <c r="K1022" i="1" s="1"/>
  <c r="J1023" i="1"/>
  <c r="K1023" i="1" s="1"/>
  <c r="J1024" i="1"/>
  <c r="K1024" i="1" s="1"/>
  <c r="J1025" i="1"/>
  <c r="K1025" i="1" s="1"/>
  <c r="J1026" i="1"/>
  <c r="K1026" i="1" s="1"/>
  <c r="J1027" i="1"/>
  <c r="K1027" i="1" s="1"/>
  <c r="J1028" i="1"/>
  <c r="K1028" i="1" s="1"/>
  <c r="J1029" i="1"/>
  <c r="K1029" i="1" s="1"/>
  <c r="J1030" i="1"/>
  <c r="K1030" i="1" s="1"/>
  <c r="J1031" i="1"/>
  <c r="K1031" i="1" s="1"/>
  <c r="J1032" i="1"/>
  <c r="K1032" i="1" s="1"/>
  <c r="J1033" i="1"/>
  <c r="K1033" i="1" s="1"/>
  <c r="J1034" i="1"/>
  <c r="K1034" i="1" s="1"/>
  <c r="J1035" i="1"/>
  <c r="K1035" i="1" s="1"/>
  <c r="J1036" i="1"/>
  <c r="K1036" i="1" s="1"/>
  <c r="J1037" i="1"/>
  <c r="K1037" i="1" s="1"/>
  <c r="J1038" i="1"/>
  <c r="K1038" i="1" s="1"/>
  <c r="J1039" i="1"/>
  <c r="K1039" i="1" s="1"/>
  <c r="J1040" i="1"/>
  <c r="K1040" i="1" s="1"/>
  <c r="J1041" i="1"/>
  <c r="K1041" i="1" s="1"/>
  <c r="J1042" i="1"/>
  <c r="K1042" i="1" s="1"/>
  <c r="J1043" i="1"/>
  <c r="K1043" i="1" s="1"/>
  <c r="J1044" i="1"/>
  <c r="K1044" i="1" s="1"/>
  <c r="J1045" i="1"/>
  <c r="K1045" i="1" s="1"/>
  <c r="J1046" i="1"/>
  <c r="K1046" i="1" s="1"/>
  <c r="J1047" i="1"/>
  <c r="K1047" i="1" s="1"/>
  <c r="J1048" i="1"/>
  <c r="K1048" i="1" s="1"/>
  <c r="J1049" i="1"/>
  <c r="K1049" i="1" s="1"/>
  <c r="J1050" i="1"/>
  <c r="K1050" i="1" s="1"/>
  <c r="J1051" i="1"/>
  <c r="K1051" i="1" s="1"/>
  <c r="J1052" i="1"/>
  <c r="K1052" i="1" s="1"/>
  <c r="J1053" i="1"/>
  <c r="K1053" i="1" s="1"/>
  <c r="J1054" i="1"/>
  <c r="K1054" i="1" s="1"/>
  <c r="J1055" i="1"/>
  <c r="K1055" i="1" s="1"/>
  <c r="J1056" i="1"/>
  <c r="K1056" i="1" s="1"/>
  <c r="J1057" i="1"/>
  <c r="K1057" i="1" s="1"/>
  <c r="J1058" i="1"/>
  <c r="K1058" i="1" s="1"/>
  <c r="J1059" i="1"/>
  <c r="K1059" i="1" s="1"/>
  <c r="J1060" i="1"/>
  <c r="K1060" i="1" s="1"/>
  <c r="J1061" i="1"/>
  <c r="K1061" i="1" s="1"/>
  <c r="J1062" i="1"/>
  <c r="K1062" i="1" s="1"/>
  <c r="J1063" i="1"/>
  <c r="K1063" i="1" s="1"/>
  <c r="J1064" i="1"/>
  <c r="K1064" i="1" s="1"/>
  <c r="J1065" i="1"/>
  <c r="K1065" i="1" s="1"/>
  <c r="J1066" i="1"/>
  <c r="K1066" i="1" s="1"/>
  <c r="J1067" i="1"/>
  <c r="K1067" i="1" s="1"/>
  <c r="J1068" i="1"/>
  <c r="K1068" i="1" s="1"/>
  <c r="J1069" i="1"/>
  <c r="K1069" i="1" s="1"/>
  <c r="J1070" i="1"/>
  <c r="K1070" i="1" s="1"/>
  <c r="J1071" i="1"/>
  <c r="K1071" i="1" s="1"/>
  <c r="J1072" i="1"/>
  <c r="K1072" i="1" s="1"/>
  <c r="J1073" i="1"/>
  <c r="K1073" i="1" s="1"/>
  <c r="J1074" i="1"/>
  <c r="K1074" i="1" s="1"/>
  <c r="J1075" i="1"/>
  <c r="K1075" i="1" s="1"/>
  <c r="J1076" i="1"/>
  <c r="K1076" i="1" s="1"/>
  <c r="J1077" i="1"/>
  <c r="K1077" i="1" s="1"/>
  <c r="J1078" i="1"/>
  <c r="K1078" i="1" s="1"/>
  <c r="J1079" i="1"/>
  <c r="K1079" i="1" s="1"/>
  <c r="J1080" i="1"/>
  <c r="K1080" i="1" s="1"/>
  <c r="J1081" i="1"/>
  <c r="K1081" i="1" s="1"/>
  <c r="J1082" i="1"/>
  <c r="K1082" i="1" s="1"/>
  <c r="J1083" i="1"/>
  <c r="K1083" i="1" s="1"/>
  <c r="J1084" i="1"/>
  <c r="K1084" i="1" s="1"/>
  <c r="J1085" i="1"/>
  <c r="K1085" i="1" s="1"/>
  <c r="J1086" i="1"/>
  <c r="K1086" i="1" s="1"/>
  <c r="J1087" i="1"/>
  <c r="K1087" i="1" s="1"/>
  <c r="J1088" i="1"/>
  <c r="K1088" i="1" s="1"/>
  <c r="J1089" i="1"/>
  <c r="K1089" i="1" s="1"/>
  <c r="J1090" i="1"/>
  <c r="K1090" i="1" s="1"/>
  <c r="J1091" i="1"/>
  <c r="K1091" i="1" s="1"/>
  <c r="J1092" i="1"/>
  <c r="K1092" i="1" s="1"/>
  <c r="J1093" i="1"/>
  <c r="K1093" i="1" s="1"/>
  <c r="J1094" i="1"/>
  <c r="K1094" i="1" s="1"/>
  <c r="J1095" i="1"/>
  <c r="K1095" i="1" s="1"/>
  <c r="J1096" i="1"/>
  <c r="K1096" i="1" s="1"/>
  <c r="J1097" i="1"/>
  <c r="K1097" i="1" s="1"/>
  <c r="J1098" i="1"/>
  <c r="K1098" i="1" s="1"/>
  <c r="J1099" i="1"/>
  <c r="K1099" i="1" s="1"/>
  <c r="J1100" i="1"/>
  <c r="K1100" i="1" s="1"/>
  <c r="J1101" i="1"/>
  <c r="K1101" i="1" s="1"/>
  <c r="J1102" i="1"/>
  <c r="K1102" i="1" s="1"/>
  <c r="J1103" i="1"/>
  <c r="K1103" i="1" s="1"/>
  <c r="J1104" i="1"/>
  <c r="K1104" i="1" s="1"/>
  <c r="J1105" i="1"/>
  <c r="K1105" i="1" s="1"/>
  <c r="J1106" i="1"/>
  <c r="K1106" i="1" s="1"/>
  <c r="J1107" i="1"/>
  <c r="K1107" i="1" s="1"/>
  <c r="J1108" i="1"/>
  <c r="K1108" i="1" s="1"/>
  <c r="J1109" i="1"/>
  <c r="K1109" i="1" s="1"/>
  <c r="J1110" i="1"/>
  <c r="K1110" i="1" s="1"/>
  <c r="J1111" i="1"/>
  <c r="K1111" i="1" s="1"/>
  <c r="J1112" i="1"/>
  <c r="K1112" i="1" s="1"/>
  <c r="J1113" i="1"/>
  <c r="K1113" i="1" s="1"/>
  <c r="J1114" i="1"/>
  <c r="K1114" i="1" s="1"/>
  <c r="J1115" i="1"/>
  <c r="K1115" i="1" s="1"/>
  <c r="J1116" i="1"/>
  <c r="K1116" i="1" s="1"/>
  <c r="J1117" i="1"/>
  <c r="K1117" i="1" s="1"/>
  <c r="J1118" i="1"/>
  <c r="K1118" i="1" s="1"/>
  <c r="J1119" i="1"/>
  <c r="K1119" i="1" s="1"/>
  <c r="J1120" i="1"/>
  <c r="K1120" i="1" s="1"/>
  <c r="J1121" i="1"/>
  <c r="K1121" i="1" s="1"/>
  <c r="J1122" i="1"/>
  <c r="K1122" i="1" s="1"/>
  <c r="J1123" i="1"/>
  <c r="K1123" i="1" s="1"/>
  <c r="J1124" i="1"/>
  <c r="K1124" i="1" s="1"/>
  <c r="J1125" i="1"/>
  <c r="K1125" i="1" s="1"/>
  <c r="J1126" i="1"/>
  <c r="K1126" i="1" s="1"/>
  <c r="J1127" i="1"/>
  <c r="K1127" i="1" s="1"/>
  <c r="J1128" i="1"/>
  <c r="K1128" i="1" s="1"/>
  <c r="J1129" i="1"/>
  <c r="K1129" i="1" s="1"/>
  <c r="J1130" i="1"/>
  <c r="K1130" i="1" s="1"/>
  <c r="J1131" i="1"/>
  <c r="K1131" i="1" s="1"/>
  <c r="J1132" i="1"/>
  <c r="K1132" i="1" s="1"/>
  <c r="J1133" i="1"/>
  <c r="K1133" i="1" s="1"/>
  <c r="J1134" i="1"/>
  <c r="K1134" i="1" s="1"/>
  <c r="J1135" i="1"/>
  <c r="K1135" i="1" s="1"/>
  <c r="J1136" i="1"/>
  <c r="K1136" i="1" s="1"/>
  <c r="J1137" i="1"/>
  <c r="K1137" i="1" s="1"/>
  <c r="J1138" i="1"/>
  <c r="K1138" i="1" s="1"/>
  <c r="J1139" i="1"/>
  <c r="K1139" i="1" s="1"/>
  <c r="J1140" i="1"/>
  <c r="K1140" i="1" s="1"/>
  <c r="J1141" i="1"/>
  <c r="K1141" i="1" s="1"/>
  <c r="J1142" i="1"/>
  <c r="K1142" i="1" s="1"/>
  <c r="J1143" i="1"/>
  <c r="K1143" i="1" s="1"/>
  <c r="J1144" i="1"/>
  <c r="K1144" i="1" s="1"/>
  <c r="J1145" i="1"/>
  <c r="K1145" i="1" s="1"/>
  <c r="J1146" i="1"/>
  <c r="K1146" i="1" s="1"/>
  <c r="J1147" i="1"/>
  <c r="K1147" i="1" s="1"/>
  <c r="J1148" i="1"/>
  <c r="K1148" i="1" s="1"/>
  <c r="J1149" i="1"/>
  <c r="K1149" i="1" s="1"/>
  <c r="J1150" i="1"/>
  <c r="K1150" i="1" s="1"/>
  <c r="J1151" i="1"/>
  <c r="K1151" i="1" s="1"/>
  <c r="J1152" i="1"/>
  <c r="K1152" i="1" s="1"/>
  <c r="J1153" i="1"/>
  <c r="K1153" i="1" s="1"/>
  <c r="J1154" i="1"/>
  <c r="K1154" i="1" s="1"/>
  <c r="J1155" i="1"/>
  <c r="K1155" i="1" s="1"/>
  <c r="J1156" i="1"/>
  <c r="K1156" i="1" s="1"/>
  <c r="J1157" i="1"/>
  <c r="K1157" i="1" s="1"/>
  <c r="J1158" i="1"/>
  <c r="K1158" i="1" s="1"/>
  <c r="J1159" i="1"/>
  <c r="K1159" i="1" s="1"/>
  <c r="J1160" i="1"/>
  <c r="K1160" i="1" s="1"/>
  <c r="J1161" i="1"/>
  <c r="K1161" i="1" s="1"/>
  <c r="J1162" i="1"/>
  <c r="K1162" i="1" s="1"/>
  <c r="J1163" i="1"/>
  <c r="K1163" i="1" s="1"/>
  <c r="J1164" i="1"/>
  <c r="K1164" i="1" s="1"/>
  <c r="J1165" i="1"/>
  <c r="K1165" i="1" s="1"/>
  <c r="J1166" i="1"/>
  <c r="K1166" i="1" s="1"/>
  <c r="J1167" i="1"/>
  <c r="K1167" i="1" s="1"/>
  <c r="J1168" i="1"/>
  <c r="K1168" i="1" s="1"/>
  <c r="J1169" i="1"/>
  <c r="K1169" i="1" s="1"/>
  <c r="J1170" i="1"/>
  <c r="K1170" i="1" s="1"/>
  <c r="J1171" i="1"/>
  <c r="K1171" i="1" s="1"/>
  <c r="J1172" i="1"/>
  <c r="K1172" i="1" s="1"/>
  <c r="J1173" i="1"/>
  <c r="K1173" i="1" s="1"/>
  <c r="J1174" i="1"/>
  <c r="K1174" i="1" s="1"/>
  <c r="J1175" i="1"/>
  <c r="K1175" i="1" s="1"/>
  <c r="J1176" i="1"/>
  <c r="K1176" i="1" s="1"/>
  <c r="J1177" i="1"/>
  <c r="K1177" i="1" s="1"/>
  <c r="J1178" i="1"/>
  <c r="K1178" i="1" s="1"/>
  <c r="J1179" i="1"/>
  <c r="K1179" i="1" s="1"/>
  <c r="J1180" i="1"/>
  <c r="K1180" i="1" s="1"/>
  <c r="J1181" i="1"/>
  <c r="K1181" i="1" s="1"/>
  <c r="J1182" i="1"/>
  <c r="K1182" i="1" s="1"/>
  <c r="J1183" i="1"/>
  <c r="K1183" i="1" s="1"/>
  <c r="J1184" i="1"/>
  <c r="K1184" i="1" s="1"/>
  <c r="J1185" i="1"/>
  <c r="K1185" i="1" s="1"/>
  <c r="J1186" i="1"/>
  <c r="K1186" i="1" s="1"/>
  <c r="J1187" i="1"/>
  <c r="K1187" i="1" s="1"/>
  <c r="J1188" i="1"/>
  <c r="K1188" i="1" s="1"/>
  <c r="J1189" i="1"/>
  <c r="K1189" i="1" s="1"/>
  <c r="J1190" i="1"/>
  <c r="K1190" i="1" s="1"/>
  <c r="J1191" i="1"/>
  <c r="K1191" i="1" s="1"/>
  <c r="J1192" i="1"/>
  <c r="K1192" i="1" s="1"/>
  <c r="J1193" i="1"/>
  <c r="K1193" i="1" s="1"/>
  <c r="J1194" i="1"/>
  <c r="K1194" i="1" s="1"/>
  <c r="J1195" i="1"/>
  <c r="K1195" i="1" s="1"/>
  <c r="J1196" i="1"/>
  <c r="K1196" i="1" s="1"/>
  <c r="J1197" i="1"/>
  <c r="K1197" i="1" s="1"/>
  <c r="J1198" i="1"/>
  <c r="K1198" i="1" s="1"/>
  <c r="J1199" i="1"/>
  <c r="K1199" i="1" s="1"/>
  <c r="J1200" i="1"/>
  <c r="K1200" i="1" s="1"/>
  <c r="J1201" i="1"/>
  <c r="K1201" i="1" s="1"/>
  <c r="J1202" i="1"/>
  <c r="K1202" i="1" s="1"/>
  <c r="J1203" i="1"/>
  <c r="K1203" i="1" s="1"/>
  <c r="J1204" i="1"/>
  <c r="K1204" i="1" s="1"/>
  <c r="J1205" i="1"/>
  <c r="K1205" i="1" s="1"/>
  <c r="J1206" i="1"/>
  <c r="K1206" i="1" s="1"/>
  <c r="J1207" i="1"/>
  <c r="K1207" i="1" s="1"/>
  <c r="J1208" i="1"/>
  <c r="K1208" i="1" s="1"/>
  <c r="J1209" i="1"/>
  <c r="K1209" i="1" s="1"/>
  <c r="J1210" i="1"/>
  <c r="K1210" i="1" s="1"/>
  <c r="J1211" i="1"/>
  <c r="K1211" i="1" s="1"/>
  <c r="J1212" i="1"/>
  <c r="K1212" i="1" s="1"/>
  <c r="J1213" i="1"/>
  <c r="K1213" i="1" s="1"/>
  <c r="J1214" i="1"/>
  <c r="K1214" i="1" s="1"/>
  <c r="J1215" i="1"/>
  <c r="K1215" i="1" s="1"/>
  <c r="J1216" i="1"/>
  <c r="K1216" i="1" s="1"/>
  <c r="J1217" i="1"/>
  <c r="K1217" i="1" s="1"/>
  <c r="J1218" i="1"/>
  <c r="K1218" i="1" s="1"/>
  <c r="J1219" i="1"/>
  <c r="K1219" i="1" s="1"/>
  <c r="J1220" i="1"/>
  <c r="K1220" i="1" s="1"/>
  <c r="J1221" i="1"/>
  <c r="K1221" i="1" s="1"/>
  <c r="J1222" i="1"/>
  <c r="K1222" i="1" s="1"/>
  <c r="J1223" i="1"/>
  <c r="K1223" i="1" s="1"/>
  <c r="J1224" i="1"/>
  <c r="K1224" i="1" s="1"/>
  <c r="J1225" i="1"/>
  <c r="K1225" i="1" s="1"/>
  <c r="J1226" i="1"/>
  <c r="K1226" i="1" s="1"/>
  <c r="J1227" i="1"/>
  <c r="K1227" i="1" s="1"/>
  <c r="J1228" i="1"/>
  <c r="K1228" i="1" s="1"/>
  <c r="J1229" i="1"/>
  <c r="K1229" i="1" s="1"/>
  <c r="J1230" i="1"/>
  <c r="K1230" i="1" s="1"/>
  <c r="J1231" i="1"/>
  <c r="K1231" i="1" s="1"/>
  <c r="J1232" i="1"/>
  <c r="K1232" i="1" s="1"/>
  <c r="J1233" i="1"/>
  <c r="K1233" i="1" s="1"/>
  <c r="J1234" i="1"/>
  <c r="K1234" i="1" s="1"/>
  <c r="J1235" i="1"/>
  <c r="K1235" i="1" s="1"/>
  <c r="J1236" i="1"/>
  <c r="K1236" i="1" s="1"/>
  <c r="J1237" i="1"/>
  <c r="K1237" i="1" s="1"/>
  <c r="J1238" i="1"/>
  <c r="K1238" i="1" s="1"/>
  <c r="J1239" i="1"/>
  <c r="K1239" i="1" s="1"/>
  <c r="J1240" i="1"/>
  <c r="K1240" i="1" s="1"/>
  <c r="J1241" i="1"/>
  <c r="K1241" i="1" s="1"/>
  <c r="J1242" i="1"/>
  <c r="K1242" i="1" s="1"/>
  <c r="J1243" i="1"/>
  <c r="K1243" i="1" s="1"/>
  <c r="J1244" i="1"/>
  <c r="K1244" i="1" s="1"/>
  <c r="J1245" i="1"/>
  <c r="K1245" i="1" s="1"/>
  <c r="J1246" i="1"/>
  <c r="K1246" i="1" s="1"/>
  <c r="J1247" i="1"/>
  <c r="K1247" i="1" s="1"/>
  <c r="J1248" i="1"/>
  <c r="K1248" i="1" s="1"/>
  <c r="J1249" i="1"/>
  <c r="K1249" i="1" s="1"/>
  <c r="J1250" i="1"/>
  <c r="K1250" i="1" s="1"/>
  <c r="J1251" i="1"/>
  <c r="K1251" i="1" s="1"/>
  <c r="J1252" i="1"/>
  <c r="K1252" i="1" s="1"/>
  <c r="J1253" i="1"/>
  <c r="K1253" i="1" s="1"/>
  <c r="J1254" i="1"/>
  <c r="K1254" i="1" s="1"/>
  <c r="J1255" i="1"/>
  <c r="K1255" i="1" s="1"/>
  <c r="J1256" i="1"/>
  <c r="K1256" i="1" s="1"/>
  <c r="J1257" i="1"/>
  <c r="K1257" i="1" s="1"/>
  <c r="J1258" i="1"/>
  <c r="K1258" i="1" s="1"/>
  <c r="J1259" i="1"/>
  <c r="K1259" i="1" s="1"/>
  <c r="J1260" i="1"/>
  <c r="K1260" i="1" s="1"/>
  <c r="J1261" i="1"/>
  <c r="K1261" i="1" s="1"/>
  <c r="J1262" i="1"/>
  <c r="K1262" i="1" s="1"/>
  <c r="J1263" i="1"/>
  <c r="K1263" i="1" s="1"/>
  <c r="J1264" i="1"/>
  <c r="K1264" i="1" s="1"/>
  <c r="J1265" i="1"/>
  <c r="K1265" i="1" s="1"/>
  <c r="J1266" i="1"/>
  <c r="K1266" i="1" s="1"/>
  <c r="J1267" i="1"/>
  <c r="K1267" i="1" s="1"/>
  <c r="J1268" i="1"/>
  <c r="K1268" i="1" s="1"/>
  <c r="J1269" i="1"/>
  <c r="K1269" i="1" s="1"/>
  <c r="J1270" i="1"/>
  <c r="K1270" i="1" s="1"/>
  <c r="J1271" i="1"/>
  <c r="K1271" i="1" s="1"/>
  <c r="J1272" i="1"/>
  <c r="K1272" i="1" s="1"/>
  <c r="J1273" i="1"/>
  <c r="K1273" i="1" s="1"/>
  <c r="J1274" i="1"/>
  <c r="K1274" i="1" s="1"/>
  <c r="J1275" i="1"/>
  <c r="K1275" i="1" s="1"/>
  <c r="J1276" i="1"/>
  <c r="K1276" i="1" s="1"/>
  <c r="J1277" i="1"/>
  <c r="K1277" i="1" s="1"/>
  <c r="J1278" i="1"/>
  <c r="K1278" i="1" s="1"/>
  <c r="J1279" i="1"/>
  <c r="K1279" i="1" s="1"/>
  <c r="J1280" i="1"/>
  <c r="K1280" i="1" s="1"/>
  <c r="J1281" i="1"/>
  <c r="K1281" i="1" s="1"/>
  <c r="J1282" i="1"/>
  <c r="K1282" i="1" s="1"/>
  <c r="J1283" i="1"/>
  <c r="K1283" i="1" s="1"/>
  <c r="J1284" i="1"/>
  <c r="K1284" i="1" s="1"/>
  <c r="J1285" i="1"/>
  <c r="K1285" i="1" s="1"/>
  <c r="J1286" i="1"/>
  <c r="K1286" i="1" s="1"/>
  <c r="J1287" i="1"/>
  <c r="K1287" i="1" s="1"/>
  <c r="J1288" i="1"/>
  <c r="K1288" i="1" s="1"/>
  <c r="J1289" i="1"/>
  <c r="K1289" i="1" s="1"/>
  <c r="J1290" i="1"/>
  <c r="K1290" i="1" s="1"/>
  <c r="J1291" i="1"/>
  <c r="K1291" i="1" s="1"/>
  <c r="J1292" i="1"/>
  <c r="K1292" i="1" s="1"/>
  <c r="J1293" i="1"/>
  <c r="K1293" i="1" s="1"/>
  <c r="J1294" i="1"/>
  <c r="K1294" i="1" s="1"/>
  <c r="J1295" i="1"/>
  <c r="K1295" i="1" s="1"/>
  <c r="J1296" i="1"/>
  <c r="K1296" i="1" s="1"/>
  <c r="J1297" i="1"/>
  <c r="K1297" i="1" s="1"/>
  <c r="J1298" i="1"/>
  <c r="K1298" i="1" s="1"/>
  <c r="J1299" i="1"/>
  <c r="K1299" i="1" s="1"/>
  <c r="J1300" i="1"/>
  <c r="K1300" i="1" s="1"/>
  <c r="J1301" i="1"/>
  <c r="K1301" i="1" s="1"/>
  <c r="J1302" i="1"/>
  <c r="K1302" i="1" s="1"/>
  <c r="J1303" i="1"/>
  <c r="K1303" i="1" s="1"/>
  <c r="J1304" i="1"/>
  <c r="K1304" i="1" s="1"/>
  <c r="J1305" i="1"/>
  <c r="K1305" i="1" s="1"/>
  <c r="J1306" i="1"/>
  <c r="K1306" i="1" s="1"/>
  <c r="J1307" i="1"/>
  <c r="K1307" i="1" s="1"/>
  <c r="J1308" i="1"/>
  <c r="K1308" i="1" s="1"/>
  <c r="J1309" i="1"/>
  <c r="K1309" i="1" s="1"/>
  <c r="J1310" i="1"/>
  <c r="K1310" i="1" s="1"/>
  <c r="J1311" i="1"/>
  <c r="K1311" i="1" s="1"/>
  <c r="J1312" i="1"/>
  <c r="K1312" i="1" s="1"/>
  <c r="J1313" i="1"/>
  <c r="K1313" i="1" s="1"/>
  <c r="J1314" i="1"/>
  <c r="K1314" i="1" s="1"/>
  <c r="J1315" i="1"/>
  <c r="K1315" i="1" s="1"/>
  <c r="J1316" i="1"/>
  <c r="K1316" i="1" s="1"/>
  <c r="J1317" i="1"/>
  <c r="K1317" i="1" s="1"/>
  <c r="J1318" i="1"/>
  <c r="K1318" i="1" s="1"/>
  <c r="J1319" i="1"/>
  <c r="K1319" i="1" s="1"/>
  <c r="J1320" i="1"/>
  <c r="K1320" i="1" s="1"/>
  <c r="J1321" i="1"/>
  <c r="K1321" i="1" s="1"/>
  <c r="J1322" i="1"/>
  <c r="K1322" i="1" s="1"/>
  <c r="J1323" i="1"/>
  <c r="K1323" i="1" s="1"/>
  <c r="J1324" i="1"/>
  <c r="K1324" i="1" s="1"/>
  <c r="J1325" i="1"/>
  <c r="K1325" i="1" s="1"/>
  <c r="J1326" i="1"/>
  <c r="K1326" i="1" s="1"/>
  <c r="J1327" i="1"/>
  <c r="K1327" i="1" s="1"/>
  <c r="J1328" i="1"/>
  <c r="K1328" i="1" s="1"/>
  <c r="J1329" i="1"/>
  <c r="K1329" i="1" s="1"/>
  <c r="J1330" i="1"/>
  <c r="K1330" i="1" s="1"/>
  <c r="J1331" i="1"/>
  <c r="K1331" i="1" s="1"/>
  <c r="J1332" i="1"/>
  <c r="K1332" i="1" s="1"/>
  <c r="J1333" i="1"/>
  <c r="K1333" i="1" s="1"/>
  <c r="J1334" i="1"/>
  <c r="K1334" i="1" s="1"/>
  <c r="J1335" i="1"/>
  <c r="K1335" i="1" s="1"/>
  <c r="J1336" i="1"/>
  <c r="K1336" i="1" s="1"/>
  <c r="J1337" i="1"/>
  <c r="K1337" i="1" s="1"/>
  <c r="J1338" i="1"/>
  <c r="K1338" i="1" s="1"/>
  <c r="J1339" i="1"/>
  <c r="K1339" i="1" s="1"/>
  <c r="J1340" i="1"/>
  <c r="K1340" i="1" s="1"/>
  <c r="J1341" i="1"/>
  <c r="K1341" i="1" s="1"/>
  <c r="J1342" i="1"/>
  <c r="K1342" i="1" s="1"/>
  <c r="J1343" i="1"/>
  <c r="K1343" i="1" s="1"/>
  <c r="J1344" i="1"/>
  <c r="K1344" i="1" s="1"/>
  <c r="J1345" i="1"/>
  <c r="K1345" i="1" s="1"/>
  <c r="J1346" i="1"/>
  <c r="K1346" i="1" s="1"/>
  <c r="J1347" i="1"/>
  <c r="K1347" i="1" s="1"/>
  <c r="J1348" i="1"/>
  <c r="K1348" i="1" s="1"/>
  <c r="J1349" i="1"/>
  <c r="K1349" i="1" s="1"/>
  <c r="J1350" i="1"/>
  <c r="K1350" i="1" s="1"/>
  <c r="J1351" i="1"/>
  <c r="K1351" i="1" s="1"/>
  <c r="J1352" i="1"/>
  <c r="K1352" i="1" s="1"/>
  <c r="J1353" i="1"/>
  <c r="K1353" i="1" s="1"/>
  <c r="J1354" i="1"/>
  <c r="K1354" i="1" s="1"/>
  <c r="J1355" i="1"/>
  <c r="K1355" i="1" s="1"/>
  <c r="J1356" i="1"/>
  <c r="K1356" i="1" s="1"/>
  <c r="J1357" i="1"/>
  <c r="K1357" i="1" s="1"/>
  <c r="J1358" i="1"/>
  <c r="K1358" i="1" s="1"/>
  <c r="J1359" i="1"/>
  <c r="K1359" i="1" s="1"/>
  <c r="J1360" i="1"/>
  <c r="K1360" i="1" s="1"/>
  <c r="J1361" i="1"/>
  <c r="K1361" i="1" s="1"/>
  <c r="J1362" i="1"/>
  <c r="K1362" i="1" s="1"/>
  <c r="J1363" i="1"/>
  <c r="K1363" i="1" s="1"/>
  <c r="J1364" i="1"/>
  <c r="K1364" i="1" s="1"/>
  <c r="J1365" i="1"/>
  <c r="K1365" i="1" s="1"/>
  <c r="J1366" i="1"/>
  <c r="K1366" i="1" s="1"/>
  <c r="J1367" i="1"/>
  <c r="K1367" i="1" s="1"/>
  <c r="J1368" i="1"/>
  <c r="K1368" i="1" s="1"/>
  <c r="J1369" i="1"/>
  <c r="K1369" i="1" s="1"/>
  <c r="J1370" i="1"/>
  <c r="K1370" i="1" s="1"/>
  <c r="J1371" i="1"/>
  <c r="K1371" i="1" s="1"/>
  <c r="J1372" i="1"/>
  <c r="K1372" i="1" s="1"/>
  <c r="J1373" i="1"/>
  <c r="K1373" i="1" s="1"/>
  <c r="J1374" i="1"/>
  <c r="K1374" i="1" s="1"/>
  <c r="J1375" i="1"/>
  <c r="K1375" i="1" s="1"/>
  <c r="J1376" i="1"/>
  <c r="K1376" i="1" s="1"/>
  <c r="J1377" i="1"/>
  <c r="K1377" i="1" s="1"/>
  <c r="J1378" i="1"/>
  <c r="K1378" i="1" s="1"/>
  <c r="J1379" i="1"/>
  <c r="K1379" i="1" s="1"/>
  <c r="J1380" i="1"/>
  <c r="K1380" i="1" s="1"/>
  <c r="J1381" i="1"/>
  <c r="K1381" i="1" s="1"/>
  <c r="J1382" i="1"/>
  <c r="K1382" i="1" s="1"/>
  <c r="J1383" i="1"/>
  <c r="K1383" i="1" s="1"/>
  <c r="J1384" i="1"/>
  <c r="K1384" i="1" s="1"/>
  <c r="J1385" i="1"/>
  <c r="K1385" i="1" s="1"/>
  <c r="J1386" i="1"/>
  <c r="K1386" i="1" s="1"/>
  <c r="J1387" i="1"/>
  <c r="K1387" i="1" s="1"/>
  <c r="J1388" i="1"/>
  <c r="K1388" i="1" s="1"/>
  <c r="J1389" i="1"/>
  <c r="K1389" i="1" s="1"/>
  <c r="J1390" i="1"/>
  <c r="K1390" i="1" s="1"/>
  <c r="J1391" i="1"/>
  <c r="K1391" i="1" s="1"/>
  <c r="J1392" i="1"/>
  <c r="K1392" i="1" s="1"/>
  <c r="J1393" i="1"/>
  <c r="K1393" i="1" s="1"/>
  <c r="J1394" i="1"/>
  <c r="K1394" i="1" s="1"/>
  <c r="J1395" i="1"/>
  <c r="K1395" i="1" s="1"/>
  <c r="J1396" i="1"/>
  <c r="K1396" i="1" s="1"/>
  <c r="J1397" i="1"/>
  <c r="K1397" i="1" s="1"/>
  <c r="J1398" i="1"/>
  <c r="K1398" i="1" s="1"/>
  <c r="J1399" i="1"/>
  <c r="K1399" i="1" s="1"/>
  <c r="J1400" i="1"/>
  <c r="K1400" i="1" s="1"/>
  <c r="J1401" i="1"/>
  <c r="K1401" i="1" s="1"/>
  <c r="J1402" i="1"/>
  <c r="K1402" i="1" s="1"/>
  <c r="J1403" i="1"/>
  <c r="K1403" i="1" s="1"/>
  <c r="J1404" i="1"/>
  <c r="K1404" i="1" s="1"/>
  <c r="J1405" i="1"/>
  <c r="K1405" i="1" s="1"/>
  <c r="J1406" i="1"/>
  <c r="K1406" i="1" s="1"/>
  <c r="J1407" i="1"/>
  <c r="K1407" i="1" s="1"/>
  <c r="J1408" i="1"/>
  <c r="K1408" i="1" s="1"/>
  <c r="J1409" i="1"/>
  <c r="K1409" i="1" s="1"/>
  <c r="J1410" i="1"/>
  <c r="K1410" i="1" s="1"/>
  <c r="J1411" i="1"/>
  <c r="K1411" i="1" s="1"/>
  <c r="J1412" i="1"/>
  <c r="K1412" i="1" s="1"/>
  <c r="J1413" i="1"/>
  <c r="K1413" i="1" s="1"/>
  <c r="J1414" i="1"/>
  <c r="K1414" i="1" s="1"/>
  <c r="J1415" i="1"/>
  <c r="K1415" i="1" s="1"/>
  <c r="J1416" i="1"/>
  <c r="K1416" i="1" s="1"/>
  <c r="J1417" i="1"/>
  <c r="K1417" i="1" s="1"/>
  <c r="J1418" i="1"/>
  <c r="K1418" i="1" s="1"/>
  <c r="J1419" i="1"/>
  <c r="K1419" i="1" s="1"/>
  <c r="J1420" i="1"/>
  <c r="K1420" i="1" s="1"/>
  <c r="J1421" i="1"/>
  <c r="K1421" i="1" s="1"/>
  <c r="J1422" i="1"/>
  <c r="K1422" i="1" s="1"/>
  <c r="J1423" i="1"/>
  <c r="K1423" i="1" s="1"/>
  <c r="J1424" i="1"/>
  <c r="K1424" i="1" s="1"/>
  <c r="J1425" i="1"/>
  <c r="K1425" i="1" s="1"/>
  <c r="J1426" i="1"/>
  <c r="K1426" i="1" s="1"/>
  <c r="J1427" i="1"/>
  <c r="K1427" i="1" s="1"/>
  <c r="J1428" i="1"/>
  <c r="K1428" i="1" s="1"/>
  <c r="J1429" i="1"/>
  <c r="K1429" i="1" s="1"/>
  <c r="J1430" i="1"/>
  <c r="K1430" i="1" s="1"/>
  <c r="J1431" i="1"/>
  <c r="K1431" i="1" s="1"/>
  <c r="J1432" i="1"/>
  <c r="K1432" i="1" s="1"/>
  <c r="J1433" i="1"/>
  <c r="K1433" i="1" s="1"/>
  <c r="J1434" i="1"/>
  <c r="K1434" i="1" s="1"/>
  <c r="J1435" i="1"/>
  <c r="K1435" i="1" s="1"/>
  <c r="J1436" i="1"/>
  <c r="K1436" i="1" s="1"/>
  <c r="J1437" i="1"/>
  <c r="K1437" i="1" s="1"/>
  <c r="J1438" i="1"/>
  <c r="K1438" i="1" s="1"/>
  <c r="J1439" i="1"/>
  <c r="K1439" i="1" s="1"/>
  <c r="J1440" i="1"/>
  <c r="K1440" i="1" s="1"/>
  <c r="J1441" i="1"/>
  <c r="K1441" i="1" s="1"/>
  <c r="J1442" i="1"/>
  <c r="K1442" i="1" s="1"/>
  <c r="J1443" i="1"/>
  <c r="K1443" i="1" s="1"/>
  <c r="J1444" i="1"/>
  <c r="K1444" i="1" s="1"/>
  <c r="J1445" i="1"/>
  <c r="K1445" i="1" s="1"/>
  <c r="J1446" i="1"/>
  <c r="K1446" i="1" s="1"/>
  <c r="J1447" i="1"/>
  <c r="K1447" i="1" s="1"/>
  <c r="J1448" i="1"/>
  <c r="K1448" i="1" s="1"/>
  <c r="J1449" i="1"/>
  <c r="K1449" i="1" s="1"/>
  <c r="J1450" i="1"/>
  <c r="K1450" i="1" s="1"/>
  <c r="J1451" i="1"/>
  <c r="K1451" i="1" s="1"/>
  <c r="J1452" i="1"/>
  <c r="K1452" i="1" s="1"/>
  <c r="J1453" i="1"/>
  <c r="K1453" i="1" s="1"/>
  <c r="J1454" i="1"/>
  <c r="K1454" i="1" s="1"/>
  <c r="J1455" i="1"/>
  <c r="K1455" i="1" s="1"/>
  <c r="J1456" i="1"/>
  <c r="K1456" i="1" s="1"/>
  <c r="J1457" i="1"/>
  <c r="K1457" i="1" s="1"/>
  <c r="J1458" i="1"/>
  <c r="K1458" i="1" s="1"/>
  <c r="J1459" i="1"/>
  <c r="K1459" i="1" s="1"/>
  <c r="J1460" i="1"/>
  <c r="K1460" i="1" s="1"/>
  <c r="J1461" i="1"/>
  <c r="K1461" i="1" s="1"/>
  <c r="J1462" i="1"/>
  <c r="K1462" i="1" s="1"/>
  <c r="J1463" i="1"/>
  <c r="K1463" i="1" s="1"/>
  <c r="J1464" i="1"/>
  <c r="K1464" i="1" s="1"/>
  <c r="J1465" i="1"/>
  <c r="K1465" i="1" s="1"/>
  <c r="J1466" i="1"/>
  <c r="K1466" i="1" s="1"/>
  <c r="J1467" i="1"/>
  <c r="K1467" i="1" s="1"/>
  <c r="J1468" i="1"/>
  <c r="K1468" i="1" s="1"/>
  <c r="J1469" i="1"/>
  <c r="K1469" i="1" s="1"/>
  <c r="J1470" i="1"/>
  <c r="K1470" i="1" s="1"/>
  <c r="J1471" i="1"/>
  <c r="K1471" i="1" s="1"/>
  <c r="J1472" i="1"/>
  <c r="K1472" i="1" s="1"/>
  <c r="J1473" i="1"/>
  <c r="K1473" i="1" s="1"/>
  <c r="J1474" i="1"/>
  <c r="K1474" i="1" s="1"/>
  <c r="J1475" i="1"/>
  <c r="K1475" i="1" s="1"/>
  <c r="J1476" i="1"/>
  <c r="K1476" i="1" s="1"/>
  <c r="J1477" i="1"/>
  <c r="K1477" i="1" s="1"/>
  <c r="J1478" i="1"/>
  <c r="K1478" i="1" s="1"/>
  <c r="J1479" i="1"/>
  <c r="K1479" i="1" s="1"/>
  <c r="J1480" i="1"/>
  <c r="K1480" i="1" s="1"/>
  <c r="J1481" i="1"/>
  <c r="K1481" i="1" s="1"/>
  <c r="J1482" i="1"/>
  <c r="K1482" i="1" s="1"/>
  <c r="J1483" i="1"/>
  <c r="K1483" i="1" s="1"/>
  <c r="J1484" i="1"/>
  <c r="K1484" i="1" s="1"/>
  <c r="J1485" i="1"/>
  <c r="K1485" i="1" s="1"/>
  <c r="J1486" i="1"/>
  <c r="K1486" i="1" s="1"/>
  <c r="J1487" i="1"/>
  <c r="K1487" i="1" s="1"/>
  <c r="J1488" i="1"/>
  <c r="K1488" i="1" s="1"/>
  <c r="J1489" i="1"/>
  <c r="K1489" i="1" s="1"/>
  <c r="J1490" i="1"/>
  <c r="K1490" i="1" s="1"/>
  <c r="J1491" i="1"/>
  <c r="K1491" i="1" s="1"/>
  <c r="J1492" i="1"/>
  <c r="K1492" i="1" s="1"/>
  <c r="J1493" i="1"/>
  <c r="K1493" i="1" s="1"/>
  <c r="J1494" i="1"/>
  <c r="K1494" i="1" s="1"/>
  <c r="J1495" i="1"/>
  <c r="K1495" i="1" s="1"/>
  <c r="J1496" i="1"/>
  <c r="K1496" i="1" s="1"/>
  <c r="J1497" i="1"/>
  <c r="K1497" i="1" s="1"/>
  <c r="J1498" i="1"/>
  <c r="K1498" i="1" s="1"/>
  <c r="J1499" i="1"/>
  <c r="K1499" i="1" s="1"/>
  <c r="J1500" i="1"/>
  <c r="K1500" i="1" s="1"/>
  <c r="J1501" i="1"/>
  <c r="K1501" i="1" s="1"/>
  <c r="J1502" i="1"/>
  <c r="K1502" i="1" s="1"/>
  <c r="J1503" i="1"/>
  <c r="K1503" i="1" s="1"/>
  <c r="J1504" i="1"/>
  <c r="K1504" i="1" s="1"/>
  <c r="J1505" i="1"/>
  <c r="K1505" i="1" s="1"/>
  <c r="J1506" i="1"/>
  <c r="K1506" i="1" s="1"/>
  <c r="J1507" i="1"/>
  <c r="K1507" i="1" s="1"/>
  <c r="J1508" i="1"/>
  <c r="K1508" i="1" s="1"/>
  <c r="J1509" i="1"/>
  <c r="K1509" i="1" s="1"/>
  <c r="J1510" i="1"/>
  <c r="K1510" i="1" s="1"/>
  <c r="J1511" i="1"/>
  <c r="K1511" i="1" s="1"/>
  <c r="J1512" i="1"/>
  <c r="K1512" i="1" s="1"/>
  <c r="J1513" i="1"/>
  <c r="K1513" i="1" s="1"/>
  <c r="J1514" i="1"/>
  <c r="K1514" i="1" s="1"/>
  <c r="J1515" i="1"/>
  <c r="K1515" i="1" s="1"/>
  <c r="J1516" i="1"/>
  <c r="K1516" i="1" s="1"/>
  <c r="J1517" i="1"/>
  <c r="K1517" i="1" s="1"/>
  <c r="J1518" i="1"/>
  <c r="K1518" i="1" s="1"/>
  <c r="J1519" i="1"/>
  <c r="K1519" i="1" s="1"/>
  <c r="J1520" i="1"/>
  <c r="K1520" i="1" s="1"/>
  <c r="J1521" i="1"/>
  <c r="K1521" i="1" s="1"/>
  <c r="J1522" i="1"/>
  <c r="K1522" i="1" s="1"/>
  <c r="J1523" i="1"/>
  <c r="K1523" i="1" s="1"/>
  <c r="J1524" i="1"/>
  <c r="K1524" i="1" s="1"/>
  <c r="J1525" i="1"/>
  <c r="K1525" i="1" s="1"/>
  <c r="J1526" i="1"/>
  <c r="K1526" i="1" s="1"/>
  <c r="J1527" i="1"/>
  <c r="K1527" i="1" s="1"/>
  <c r="J1528" i="1"/>
  <c r="K1528" i="1" s="1"/>
  <c r="J1529" i="1"/>
  <c r="K1529" i="1" s="1"/>
  <c r="J1530" i="1"/>
  <c r="K1530" i="1" s="1"/>
  <c r="J1531" i="1"/>
  <c r="K1531" i="1" s="1"/>
  <c r="J1532" i="1"/>
  <c r="K1532" i="1" s="1"/>
  <c r="J1533" i="1"/>
  <c r="K1533" i="1" s="1"/>
  <c r="J1534" i="1"/>
  <c r="K1534" i="1" s="1"/>
  <c r="J1535" i="1"/>
  <c r="K1535" i="1" s="1"/>
  <c r="J1536" i="1"/>
  <c r="K1536" i="1" s="1"/>
  <c r="J1537" i="1"/>
  <c r="K1537" i="1" s="1"/>
  <c r="J1538" i="1"/>
  <c r="K1538" i="1" s="1"/>
  <c r="J1539" i="1"/>
  <c r="K1539" i="1" s="1"/>
  <c r="J1540" i="1"/>
  <c r="K1540" i="1" s="1"/>
  <c r="J1541" i="1"/>
  <c r="K1541" i="1" s="1"/>
  <c r="J1542" i="1"/>
  <c r="K1542" i="1" s="1"/>
  <c r="J1543" i="1"/>
  <c r="K1543" i="1" s="1"/>
  <c r="J1544" i="1"/>
  <c r="K1544" i="1" s="1"/>
  <c r="J1545" i="1"/>
  <c r="K1545" i="1" s="1"/>
  <c r="J1546" i="1"/>
  <c r="K1546" i="1" s="1"/>
  <c r="J1547" i="1"/>
  <c r="K1547" i="1" s="1"/>
  <c r="J1548" i="1"/>
  <c r="K1548" i="1" s="1"/>
  <c r="J1549" i="1"/>
  <c r="K1549" i="1" s="1"/>
  <c r="J1550" i="1"/>
  <c r="K1550" i="1" s="1"/>
  <c r="J1551" i="1"/>
  <c r="K1551" i="1" s="1"/>
  <c r="J1552" i="1"/>
  <c r="K1552" i="1" s="1"/>
  <c r="J1553" i="1"/>
  <c r="K1553" i="1" s="1"/>
  <c r="J1554" i="1"/>
  <c r="K1554" i="1" s="1"/>
  <c r="J1555" i="1"/>
  <c r="K1555" i="1" s="1"/>
  <c r="J1556" i="1"/>
  <c r="K1556" i="1" s="1"/>
  <c r="J1557" i="1"/>
  <c r="K1557" i="1" s="1"/>
  <c r="J1558" i="1"/>
  <c r="K1558" i="1" s="1"/>
  <c r="J1559" i="1"/>
  <c r="K1559" i="1" s="1"/>
  <c r="J1560" i="1"/>
  <c r="K1560" i="1" s="1"/>
  <c r="J1561" i="1"/>
  <c r="K1561" i="1" s="1"/>
  <c r="J1562" i="1"/>
  <c r="K1562" i="1" s="1"/>
  <c r="J1563" i="1"/>
  <c r="K1563" i="1" s="1"/>
  <c r="J1564" i="1"/>
  <c r="K1564" i="1" s="1"/>
  <c r="J1565" i="1"/>
  <c r="K1565" i="1" s="1"/>
  <c r="J1566" i="1"/>
  <c r="K1566" i="1" s="1"/>
  <c r="J1567" i="1"/>
  <c r="K1567" i="1" s="1"/>
  <c r="J1568" i="1"/>
  <c r="K1568" i="1" s="1"/>
  <c r="J1569" i="1"/>
  <c r="K1569" i="1" s="1"/>
  <c r="J1570" i="1"/>
  <c r="K1570" i="1" s="1"/>
  <c r="J1571" i="1"/>
  <c r="K1571" i="1" s="1"/>
  <c r="J1572" i="1"/>
  <c r="K1572" i="1" s="1"/>
  <c r="J1573" i="1"/>
  <c r="K1573" i="1" s="1"/>
  <c r="J1574" i="1"/>
  <c r="K1574" i="1" s="1"/>
  <c r="J1575" i="1"/>
  <c r="K1575" i="1" s="1"/>
  <c r="J1576" i="1"/>
  <c r="K1576" i="1" s="1"/>
  <c r="J1577" i="1"/>
  <c r="K1577" i="1" s="1"/>
  <c r="J1578" i="1"/>
  <c r="K1578" i="1" s="1"/>
  <c r="J1579" i="1"/>
  <c r="K1579" i="1" s="1"/>
  <c r="J1580" i="1"/>
  <c r="K1580" i="1" s="1"/>
  <c r="J1581" i="1"/>
  <c r="K1581" i="1" s="1"/>
  <c r="J1582" i="1"/>
  <c r="K1582" i="1" s="1"/>
  <c r="J1583" i="1"/>
  <c r="K1583" i="1" s="1"/>
  <c r="J1584" i="1"/>
  <c r="K1584" i="1" s="1"/>
  <c r="J1585" i="1"/>
  <c r="K1585" i="1" s="1"/>
  <c r="J1586" i="1"/>
  <c r="K1586" i="1" s="1"/>
  <c r="J1587" i="1"/>
  <c r="K1587" i="1" s="1"/>
  <c r="J1588" i="1"/>
  <c r="K1588" i="1" s="1"/>
  <c r="J1589" i="1"/>
  <c r="K1589" i="1" s="1"/>
  <c r="J1590" i="1"/>
  <c r="K1590" i="1" s="1"/>
  <c r="J1591" i="1"/>
  <c r="K1591" i="1" s="1"/>
  <c r="J1592" i="1"/>
  <c r="K1592" i="1" s="1"/>
  <c r="J1593" i="1"/>
  <c r="K1593" i="1" s="1"/>
  <c r="J1594" i="1"/>
  <c r="K1594" i="1" s="1"/>
  <c r="J1595" i="1"/>
  <c r="K1595" i="1" s="1"/>
  <c r="J1596" i="1"/>
  <c r="K1596" i="1" s="1"/>
  <c r="J1597" i="1"/>
  <c r="K1597" i="1" s="1"/>
  <c r="J1598" i="1"/>
  <c r="K1598" i="1" s="1"/>
  <c r="J1599" i="1"/>
  <c r="K1599" i="1" s="1"/>
  <c r="J1600" i="1"/>
  <c r="K1600" i="1" s="1"/>
  <c r="J1601" i="1"/>
  <c r="K1601" i="1" s="1"/>
  <c r="J1602" i="1"/>
  <c r="K1602" i="1" s="1"/>
  <c r="J1603" i="1"/>
  <c r="K1603" i="1" s="1"/>
  <c r="J1604" i="1"/>
  <c r="K1604" i="1" s="1"/>
  <c r="J1605" i="1"/>
  <c r="K1605" i="1" s="1"/>
  <c r="J1606" i="1"/>
  <c r="K1606" i="1" s="1"/>
  <c r="J1607" i="1"/>
  <c r="K1607" i="1" s="1"/>
  <c r="J1608" i="1"/>
  <c r="K1608" i="1" s="1"/>
  <c r="J1609" i="1"/>
  <c r="K1609" i="1" s="1"/>
  <c r="J1610" i="1"/>
  <c r="K1610" i="1" s="1"/>
  <c r="J1611" i="1"/>
  <c r="K1611" i="1" s="1"/>
  <c r="J1612" i="1"/>
  <c r="K1612" i="1" s="1"/>
  <c r="J1613" i="1"/>
  <c r="K1613" i="1" s="1"/>
  <c r="J1614" i="1"/>
  <c r="K1614" i="1" s="1"/>
  <c r="J1615" i="1"/>
  <c r="K1615" i="1" s="1"/>
  <c r="J1616" i="1"/>
  <c r="K1616" i="1" s="1"/>
  <c r="J1617" i="1"/>
  <c r="K1617" i="1" s="1"/>
  <c r="J1618" i="1"/>
  <c r="K1618" i="1" s="1"/>
  <c r="J1619" i="1"/>
  <c r="K1619" i="1" s="1"/>
  <c r="J1620" i="1"/>
  <c r="K1620" i="1" s="1"/>
  <c r="J1621" i="1"/>
  <c r="K1621" i="1" s="1"/>
  <c r="J1622" i="1"/>
  <c r="K1622" i="1" s="1"/>
  <c r="J1623" i="1"/>
  <c r="K1623" i="1" s="1"/>
  <c r="J1624" i="1"/>
  <c r="K1624" i="1" s="1"/>
  <c r="J1625" i="1"/>
  <c r="K1625" i="1" s="1"/>
  <c r="J1626" i="1"/>
  <c r="K1626" i="1" s="1"/>
  <c r="J1627" i="1"/>
  <c r="K1627" i="1" s="1"/>
  <c r="J1628" i="1"/>
  <c r="K1628" i="1" s="1"/>
  <c r="J1629" i="1"/>
  <c r="K1629" i="1" s="1"/>
  <c r="J1630" i="1"/>
  <c r="K1630" i="1" s="1"/>
  <c r="J1631" i="1"/>
  <c r="K1631" i="1" s="1"/>
  <c r="J1632" i="1"/>
  <c r="K1632" i="1" s="1"/>
  <c r="J1633" i="1"/>
  <c r="K1633" i="1" s="1"/>
  <c r="J1634" i="1"/>
  <c r="K1634" i="1" s="1"/>
  <c r="J1635" i="1"/>
  <c r="K1635" i="1" s="1"/>
  <c r="J1636" i="1"/>
  <c r="K1636" i="1" s="1"/>
  <c r="J1637" i="1"/>
  <c r="K1637" i="1" s="1"/>
  <c r="J1638" i="1"/>
  <c r="K1638" i="1" s="1"/>
  <c r="J1639" i="1"/>
  <c r="K1639" i="1" s="1"/>
  <c r="J1640" i="1"/>
  <c r="K1640" i="1" s="1"/>
  <c r="J1641" i="1"/>
  <c r="K1641" i="1" s="1"/>
  <c r="J1642" i="1"/>
  <c r="K1642" i="1" s="1"/>
  <c r="J1643" i="1"/>
  <c r="K1643" i="1" s="1"/>
  <c r="J1644" i="1"/>
  <c r="K1644" i="1" s="1"/>
  <c r="J1645" i="1"/>
  <c r="K1645" i="1" s="1"/>
  <c r="J1646" i="1"/>
  <c r="K1646" i="1" s="1"/>
  <c r="J1647" i="1"/>
  <c r="K1647" i="1" s="1"/>
  <c r="J1648" i="1"/>
  <c r="K1648" i="1" s="1"/>
  <c r="J1649" i="1"/>
  <c r="K1649" i="1" s="1"/>
  <c r="J1650" i="1"/>
  <c r="K1650" i="1" s="1"/>
  <c r="J1651" i="1"/>
  <c r="K1651" i="1" s="1"/>
  <c r="J1652" i="1"/>
  <c r="K1652" i="1" s="1"/>
  <c r="J1653" i="1"/>
  <c r="K1653" i="1" s="1"/>
  <c r="J1654" i="1"/>
  <c r="K1654" i="1" s="1"/>
  <c r="J1655" i="1"/>
  <c r="K1655" i="1" s="1"/>
  <c r="J1656" i="1"/>
  <c r="K1656" i="1" s="1"/>
  <c r="J1657" i="1"/>
  <c r="K1657" i="1" s="1"/>
  <c r="J1658" i="1"/>
  <c r="K1658" i="1" s="1"/>
  <c r="J1659" i="1"/>
  <c r="K1659" i="1" s="1"/>
  <c r="J1660" i="1"/>
  <c r="K1660" i="1" s="1"/>
  <c r="J1661" i="1"/>
  <c r="K1661" i="1" s="1"/>
  <c r="J1662" i="1"/>
  <c r="K1662" i="1" s="1"/>
  <c r="J1663" i="1"/>
  <c r="K1663" i="1" s="1"/>
  <c r="J1664" i="1"/>
  <c r="K1664" i="1" s="1"/>
  <c r="J1665" i="1"/>
  <c r="K1665" i="1" s="1"/>
  <c r="J1666" i="1"/>
  <c r="K1666" i="1" s="1"/>
  <c r="J1667" i="1"/>
  <c r="K1667" i="1" s="1"/>
  <c r="J1668" i="1"/>
  <c r="K1668" i="1" s="1"/>
  <c r="J1669" i="1"/>
  <c r="K1669" i="1" s="1"/>
  <c r="J1670" i="1"/>
  <c r="K1670" i="1" s="1"/>
  <c r="J1671" i="1"/>
  <c r="K1671" i="1" s="1"/>
  <c r="J1672" i="1"/>
  <c r="K1672" i="1" s="1"/>
  <c r="J1673" i="1"/>
  <c r="K1673" i="1" s="1"/>
  <c r="J1674" i="1"/>
  <c r="K1674" i="1" s="1"/>
  <c r="J1675" i="1"/>
  <c r="K1675" i="1" s="1"/>
  <c r="J1676" i="1"/>
  <c r="K1676" i="1" s="1"/>
  <c r="J1677" i="1"/>
  <c r="K1677" i="1" s="1"/>
  <c r="J1678" i="1"/>
  <c r="K1678" i="1" s="1"/>
  <c r="J1679" i="1"/>
  <c r="K1679" i="1" s="1"/>
  <c r="J1680" i="1"/>
  <c r="K1680" i="1" s="1"/>
  <c r="J1681" i="1"/>
  <c r="K1681" i="1" s="1"/>
  <c r="J1682" i="1"/>
  <c r="K1682" i="1" s="1"/>
  <c r="J1683" i="1"/>
  <c r="K1683" i="1" s="1"/>
  <c r="J1684" i="1"/>
  <c r="K1684" i="1" s="1"/>
  <c r="J1685" i="1"/>
  <c r="K1685" i="1" s="1"/>
  <c r="J1686" i="1"/>
  <c r="K1686" i="1" s="1"/>
  <c r="J1687" i="1"/>
  <c r="K1687" i="1" s="1"/>
  <c r="J1688" i="1"/>
  <c r="K1688" i="1" s="1"/>
  <c r="J1689" i="1"/>
  <c r="K1689" i="1" s="1"/>
  <c r="J1690" i="1"/>
  <c r="K1690" i="1" s="1"/>
  <c r="J1691" i="1"/>
  <c r="K1691" i="1" s="1"/>
  <c r="J1692" i="1"/>
  <c r="K1692" i="1" s="1"/>
  <c r="J1693" i="1"/>
  <c r="K1693" i="1" s="1"/>
  <c r="J1694" i="1"/>
  <c r="K1694" i="1" s="1"/>
  <c r="J1695" i="1"/>
  <c r="K1695" i="1" s="1"/>
  <c r="J1696" i="1"/>
  <c r="K1696" i="1" s="1"/>
  <c r="J1697" i="1"/>
  <c r="K1697" i="1" s="1"/>
  <c r="J1698" i="1"/>
  <c r="K1698" i="1" s="1"/>
  <c r="J1699" i="1"/>
  <c r="K1699" i="1" s="1"/>
  <c r="J1700" i="1"/>
  <c r="K1700" i="1" s="1"/>
  <c r="J1701" i="1"/>
  <c r="K1701" i="1" s="1"/>
  <c r="J1702" i="1"/>
  <c r="K1702" i="1" s="1"/>
  <c r="J1703" i="1"/>
  <c r="K1703" i="1" s="1"/>
  <c r="J1704" i="1"/>
  <c r="K1704" i="1" s="1"/>
  <c r="J1705" i="1"/>
  <c r="K1705" i="1" s="1"/>
  <c r="J1706" i="1"/>
  <c r="K1706" i="1" s="1"/>
  <c r="J1707" i="1"/>
  <c r="K1707" i="1" s="1"/>
  <c r="J1708" i="1"/>
  <c r="K1708" i="1" s="1"/>
  <c r="J1709" i="1"/>
  <c r="K1709" i="1" s="1"/>
  <c r="J1710" i="1"/>
  <c r="K1710" i="1" s="1"/>
  <c r="J1711" i="1"/>
  <c r="K1711" i="1" s="1"/>
  <c r="J1712" i="1"/>
  <c r="K1712" i="1" s="1"/>
  <c r="J1713" i="1"/>
  <c r="K1713" i="1" s="1"/>
  <c r="J1714" i="1"/>
  <c r="K1714" i="1" s="1"/>
  <c r="J1715" i="1"/>
  <c r="K1715" i="1" s="1"/>
  <c r="J1716" i="1"/>
  <c r="K1716" i="1" s="1"/>
  <c r="J1717" i="1"/>
  <c r="K1717" i="1" s="1"/>
  <c r="J1718" i="1"/>
  <c r="K1718" i="1" s="1"/>
  <c r="J1719" i="1"/>
  <c r="K1719" i="1" s="1"/>
  <c r="J1720" i="1"/>
  <c r="K1720" i="1" s="1"/>
  <c r="J1721" i="1"/>
  <c r="K1721" i="1" s="1"/>
  <c r="J1722" i="1"/>
  <c r="K1722" i="1" s="1"/>
  <c r="J1723" i="1"/>
  <c r="K1723" i="1" s="1"/>
  <c r="J1724" i="1"/>
  <c r="K1724" i="1" s="1"/>
  <c r="J1725" i="1"/>
  <c r="K1725" i="1" s="1"/>
  <c r="J1726" i="1"/>
  <c r="K1726" i="1" s="1"/>
  <c r="J1727" i="1"/>
  <c r="K1727" i="1" s="1"/>
  <c r="J1728" i="1"/>
  <c r="K1728" i="1" s="1"/>
  <c r="J1729" i="1"/>
  <c r="K1729" i="1" s="1"/>
  <c r="J1730" i="1"/>
  <c r="K1730" i="1" s="1"/>
  <c r="J1731" i="1"/>
  <c r="K1731" i="1" s="1"/>
  <c r="J1732" i="1"/>
  <c r="K1732" i="1" s="1"/>
  <c r="J1733" i="1"/>
  <c r="K1733" i="1" s="1"/>
  <c r="J1734" i="1"/>
  <c r="K1734" i="1" s="1"/>
  <c r="J1735" i="1"/>
  <c r="K1735" i="1" s="1"/>
  <c r="J1736" i="1"/>
  <c r="K1736" i="1" s="1"/>
  <c r="J1737" i="1"/>
  <c r="K1737" i="1" s="1"/>
  <c r="J1738" i="1"/>
  <c r="K1738" i="1" s="1"/>
  <c r="J1739" i="1"/>
  <c r="K1739" i="1" s="1"/>
  <c r="J1740" i="1"/>
  <c r="K1740" i="1" s="1"/>
  <c r="J1741" i="1"/>
  <c r="K1741" i="1" s="1"/>
  <c r="J1742" i="1"/>
  <c r="K1742" i="1" s="1"/>
  <c r="J1743" i="1"/>
  <c r="K1743" i="1" s="1"/>
  <c r="J1744" i="1"/>
  <c r="K1744" i="1" s="1"/>
  <c r="J1745" i="1"/>
  <c r="K1745" i="1" s="1"/>
  <c r="J1746" i="1"/>
  <c r="K1746" i="1" s="1"/>
  <c r="J1747" i="1"/>
  <c r="K1747" i="1" s="1"/>
  <c r="J1748" i="1"/>
  <c r="K1748" i="1" s="1"/>
  <c r="J1749" i="1"/>
  <c r="K1749" i="1" s="1"/>
  <c r="J1750" i="1"/>
  <c r="K1750" i="1" s="1"/>
  <c r="J1751" i="1"/>
  <c r="K1751" i="1" s="1"/>
  <c r="J1752" i="1"/>
  <c r="K1752" i="1" s="1"/>
  <c r="J1753" i="1"/>
  <c r="K1753" i="1" s="1"/>
  <c r="J1754" i="1"/>
  <c r="K1754" i="1" s="1"/>
  <c r="J1755" i="1"/>
  <c r="K1755" i="1" s="1"/>
  <c r="J1756" i="1"/>
  <c r="K1756" i="1" s="1"/>
  <c r="J1757" i="1"/>
  <c r="K1757" i="1" s="1"/>
  <c r="J1758" i="1"/>
  <c r="K1758" i="1" s="1"/>
  <c r="J1759" i="1"/>
  <c r="K1759" i="1" s="1"/>
  <c r="J1760" i="1"/>
  <c r="K1760" i="1" s="1"/>
  <c r="J1761" i="1"/>
  <c r="K1761" i="1" s="1"/>
  <c r="J1762" i="1"/>
  <c r="K1762" i="1" s="1"/>
  <c r="J1763" i="1"/>
  <c r="K1763" i="1" s="1"/>
  <c r="J1764" i="1"/>
  <c r="K1764" i="1" s="1"/>
  <c r="J1765" i="1"/>
  <c r="K1765" i="1" s="1"/>
  <c r="J1766" i="1"/>
  <c r="K1766" i="1" s="1"/>
  <c r="J1767" i="1"/>
  <c r="K1767" i="1" s="1"/>
  <c r="J1768" i="1"/>
  <c r="K1768" i="1" s="1"/>
  <c r="J1769" i="1"/>
  <c r="K1769" i="1" s="1"/>
  <c r="J1770" i="1"/>
  <c r="K1770" i="1" s="1"/>
  <c r="J1771" i="1"/>
  <c r="K1771" i="1" s="1"/>
  <c r="J1772" i="1"/>
  <c r="K1772" i="1" s="1"/>
  <c r="J1773" i="1"/>
  <c r="K1773" i="1" s="1"/>
  <c r="J1774" i="1"/>
  <c r="K1774" i="1" s="1"/>
  <c r="J1775" i="1"/>
  <c r="K1775" i="1" s="1"/>
  <c r="J1776" i="1"/>
  <c r="K1776" i="1" s="1"/>
  <c r="J1777" i="1"/>
  <c r="K1777" i="1" s="1"/>
  <c r="J1778" i="1"/>
  <c r="K1778" i="1" s="1"/>
  <c r="J1779" i="1"/>
  <c r="K1779" i="1" s="1"/>
  <c r="J1780" i="1"/>
  <c r="K1780" i="1" s="1"/>
  <c r="J1781" i="1"/>
  <c r="K1781" i="1" s="1"/>
  <c r="J1782" i="1"/>
  <c r="K1782" i="1" s="1"/>
  <c r="J1783" i="1"/>
  <c r="K1783" i="1" s="1"/>
  <c r="J1784" i="1"/>
  <c r="K1784" i="1" s="1"/>
  <c r="J1785" i="1"/>
  <c r="K1785" i="1" s="1"/>
  <c r="J1786" i="1"/>
  <c r="K1786" i="1" s="1"/>
  <c r="J1787" i="1"/>
  <c r="K1787" i="1" s="1"/>
  <c r="J1788" i="1"/>
  <c r="K1788" i="1" s="1"/>
  <c r="J1789" i="1"/>
  <c r="K1789" i="1" s="1"/>
  <c r="J1790" i="1"/>
  <c r="K1790" i="1" s="1"/>
  <c r="J1791" i="1"/>
  <c r="K1791" i="1" s="1"/>
  <c r="J1792" i="1"/>
  <c r="K1792" i="1" s="1"/>
  <c r="J1793" i="1"/>
  <c r="K1793" i="1" s="1"/>
  <c r="J1794" i="1"/>
  <c r="K1794" i="1" s="1"/>
  <c r="J1795" i="1"/>
  <c r="K1795" i="1" s="1"/>
  <c r="J1796" i="1"/>
  <c r="K1796" i="1" s="1"/>
  <c r="J1797" i="1"/>
  <c r="K1797" i="1" s="1"/>
  <c r="J1798" i="1"/>
  <c r="K1798" i="1" s="1"/>
  <c r="J1799" i="1"/>
  <c r="K1799" i="1" s="1"/>
  <c r="J1800" i="1"/>
  <c r="K1800" i="1" s="1"/>
  <c r="J1801" i="1"/>
  <c r="K1801" i="1" s="1"/>
  <c r="J1802" i="1"/>
  <c r="K1802" i="1" s="1"/>
  <c r="J1803" i="1"/>
  <c r="K1803" i="1" s="1"/>
  <c r="J1804" i="1"/>
  <c r="K1804" i="1" s="1"/>
  <c r="J1805" i="1"/>
  <c r="K1805" i="1" s="1"/>
  <c r="J1806" i="1"/>
  <c r="K1806" i="1" s="1"/>
  <c r="J1807" i="1"/>
  <c r="K1807" i="1" s="1"/>
  <c r="J1808" i="1"/>
  <c r="K1808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O1808" i="1" l="1"/>
  <c r="L1808" i="1"/>
  <c r="O1807" i="1"/>
  <c r="L1807" i="1"/>
  <c r="O1806" i="1"/>
  <c r="L1806" i="1"/>
  <c r="O1805" i="1"/>
  <c r="L1805" i="1"/>
  <c r="O1804" i="1"/>
  <c r="L1804" i="1"/>
  <c r="O1803" i="1"/>
  <c r="L1803" i="1"/>
  <c r="O1802" i="1"/>
  <c r="L1802" i="1"/>
  <c r="O1801" i="1"/>
  <c r="L1801" i="1"/>
  <c r="O1800" i="1"/>
  <c r="L1800" i="1"/>
  <c r="O1799" i="1"/>
  <c r="L1799" i="1"/>
  <c r="O1798" i="1"/>
  <c r="L1798" i="1"/>
  <c r="O1797" i="1"/>
  <c r="L1797" i="1"/>
  <c r="O1796" i="1"/>
  <c r="L1796" i="1"/>
  <c r="O1795" i="1"/>
  <c r="L1795" i="1"/>
  <c r="O1794" i="1"/>
  <c r="L1794" i="1"/>
  <c r="O1793" i="1"/>
  <c r="L1793" i="1"/>
  <c r="O1792" i="1"/>
  <c r="L1792" i="1"/>
  <c r="O1791" i="1"/>
  <c r="L1791" i="1"/>
  <c r="O1790" i="1"/>
  <c r="L1790" i="1"/>
  <c r="O1789" i="1"/>
  <c r="L1789" i="1"/>
  <c r="O1788" i="1"/>
  <c r="L1788" i="1"/>
  <c r="O1787" i="1"/>
  <c r="L1787" i="1"/>
  <c r="O1786" i="1"/>
  <c r="L1786" i="1"/>
  <c r="O1785" i="1"/>
  <c r="L1785" i="1"/>
  <c r="O1784" i="1"/>
  <c r="L1784" i="1"/>
  <c r="O1783" i="1"/>
  <c r="L1783" i="1"/>
  <c r="O1782" i="1"/>
  <c r="L1782" i="1"/>
  <c r="O1781" i="1"/>
  <c r="L1781" i="1"/>
  <c r="O1780" i="1"/>
  <c r="L1780" i="1"/>
  <c r="O1779" i="1"/>
  <c r="L1779" i="1"/>
  <c r="O1778" i="1"/>
  <c r="L1778" i="1"/>
  <c r="O1777" i="1"/>
  <c r="L1777" i="1"/>
  <c r="O1776" i="1"/>
  <c r="L1776" i="1"/>
  <c r="O1775" i="1"/>
  <c r="L1775" i="1"/>
  <c r="O1774" i="1"/>
  <c r="L1774" i="1"/>
  <c r="O1773" i="1"/>
  <c r="L1773" i="1"/>
  <c r="O1772" i="1"/>
  <c r="L1772" i="1"/>
  <c r="O1771" i="1"/>
  <c r="L1771" i="1"/>
  <c r="O1770" i="1"/>
  <c r="L1770" i="1"/>
  <c r="O1769" i="1"/>
  <c r="L1769" i="1"/>
  <c r="O1768" i="1"/>
  <c r="L1768" i="1"/>
  <c r="O1767" i="1"/>
  <c r="L1767" i="1"/>
  <c r="O1766" i="1"/>
  <c r="L1766" i="1"/>
  <c r="O1765" i="1"/>
  <c r="L1765" i="1"/>
  <c r="O1764" i="1"/>
  <c r="L1764" i="1"/>
  <c r="O1763" i="1"/>
  <c r="L1763" i="1"/>
  <c r="O1762" i="1"/>
  <c r="L1762" i="1"/>
  <c r="O1761" i="1"/>
  <c r="L1761" i="1"/>
  <c r="O1760" i="1"/>
  <c r="L1760" i="1"/>
  <c r="O1759" i="1"/>
  <c r="L1759" i="1"/>
  <c r="O1758" i="1"/>
  <c r="L1758" i="1"/>
  <c r="O1757" i="1"/>
  <c r="L1757" i="1"/>
  <c r="O1756" i="1"/>
  <c r="L1756" i="1"/>
  <c r="O1755" i="1"/>
  <c r="L1755" i="1"/>
  <c r="O1754" i="1"/>
  <c r="L1754" i="1"/>
  <c r="O1753" i="1"/>
  <c r="L1753" i="1"/>
  <c r="O1752" i="1"/>
  <c r="L1752" i="1"/>
  <c r="O1751" i="1"/>
  <c r="L1751" i="1"/>
  <c r="O1750" i="1"/>
  <c r="L1750" i="1"/>
  <c r="O1749" i="1"/>
  <c r="L1749" i="1"/>
  <c r="O1748" i="1"/>
  <c r="L1748" i="1"/>
  <c r="O1747" i="1"/>
  <c r="L1747" i="1"/>
  <c r="O1746" i="1"/>
  <c r="L1746" i="1"/>
  <c r="O1745" i="1"/>
  <c r="L1745" i="1"/>
  <c r="O1744" i="1"/>
  <c r="L1744" i="1"/>
  <c r="O1743" i="1"/>
  <c r="L1743" i="1"/>
  <c r="O1742" i="1"/>
  <c r="L1742" i="1"/>
  <c r="O1741" i="1"/>
  <c r="L1741" i="1"/>
  <c r="O1740" i="1"/>
  <c r="L1740" i="1"/>
  <c r="O1739" i="1"/>
  <c r="L1739" i="1"/>
  <c r="O1738" i="1"/>
  <c r="L1738" i="1"/>
  <c r="O1737" i="1"/>
  <c r="L1737" i="1"/>
  <c r="O1736" i="1"/>
  <c r="L1736" i="1"/>
  <c r="O1735" i="1"/>
  <c r="L1735" i="1"/>
  <c r="O1734" i="1"/>
  <c r="L1734" i="1"/>
  <c r="O1733" i="1"/>
  <c r="L1733" i="1"/>
  <c r="O1732" i="1"/>
  <c r="L1732" i="1"/>
  <c r="O1731" i="1"/>
  <c r="L1731" i="1"/>
  <c r="O1730" i="1"/>
  <c r="L1730" i="1"/>
  <c r="O1729" i="1"/>
  <c r="L1729" i="1"/>
  <c r="O1728" i="1"/>
  <c r="L1728" i="1"/>
  <c r="O1727" i="1"/>
  <c r="L1727" i="1"/>
  <c r="O1726" i="1"/>
  <c r="L1726" i="1"/>
  <c r="O1725" i="1"/>
  <c r="L1725" i="1"/>
  <c r="O1724" i="1"/>
  <c r="L1724" i="1"/>
  <c r="O1723" i="1"/>
  <c r="L1723" i="1"/>
  <c r="O1722" i="1"/>
  <c r="L1722" i="1"/>
  <c r="O1721" i="1"/>
  <c r="L1721" i="1"/>
  <c r="O1720" i="1"/>
  <c r="L1720" i="1"/>
  <c r="O1719" i="1"/>
  <c r="L1719" i="1"/>
  <c r="O1718" i="1"/>
  <c r="L1718" i="1"/>
  <c r="O1717" i="1"/>
  <c r="L1717" i="1"/>
  <c r="O1716" i="1"/>
  <c r="L1716" i="1"/>
  <c r="O1715" i="1"/>
  <c r="L1715" i="1"/>
  <c r="O1714" i="1"/>
  <c r="L1714" i="1"/>
  <c r="O1713" i="1"/>
  <c r="L1713" i="1"/>
  <c r="O1712" i="1"/>
  <c r="L1712" i="1"/>
  <c r="O1711" i="1"/>
  <c r="L1711" i="1"/>
  <c r="O1710" i="1"/>
  <c r="L1710" i="1"/>
  <c r="O1709" i="1"/>
  <c r="L1709" i="1"/>
  <c r="O1708" i="1"/>
  <c r="L1708" i="1"/>
  <c r="O1707" i="1"/>
  <c r="L1707" i="1"/>
  <c r="O1706" i="1"/>
  <c r="L1706" i="1"/>
  <c r="O1705" i="1"/>
  <c r="L1705" i="1"/>
  <c r="O1704" i="1"/>
  <c r="L1704" i="1"/>
  <c r="O1703" i="1"/>
  <c r="L1703" i="1"/>
  <c r="O1702" i="1"/>
  <c r="L1702" i="1"/>
  <c r="O1701" i="1"/>
  <c r="L1701" i="1"/>
  <c r="O1700" i="1"/>
  <c r="L1700" i="1"/>
  <c r="O1699" i="1"/>
  <c r="L1699" i="1"/>
  <c r="O1698" i="1"/>
  <c r="L1698" i="1"/>
  <c r="O1697" i="1"/>
  <c r="L1697" i="1"/>
  <c r="O1696" i="1"/>
  <c r="L1696" i="1"/>
  <c r="O1695" i="1"/>
  <c r="L1695" i="1"/>
  <c r="O1694" i="1"/>
  <c r="L1694" i="1"/>
  <c r="O1693" i="1"/>
  <c r="L1693" i="1"/>
  <c r="O1692" i="1"/>
  <c r="L1692" i="1"/>
  <c r="O1691" i="1"/>
  <c r="L1691" i="1"/>
  <c r="O1690" i="1"/>
  <c r="L1690" i="1"/>
  <c r="O1689" i="1"/>
  <c r="L1689" i="1"/>
  <c r="O1688" i="1"/>
  <c r="L1688" i="1"/>
  <c r="O1687" i="1"/>
  <c r="L1687" i="1"/>
  <c r="O1686" i="1"/>
  <c r="L1686" i="1"/>
  <c r="O1685" i="1"/>
  <c r="L1685" i="1"/>
  <c r="O1684" i="1"/>
  <c r="L1684" i="1"/>
  <c r="O1683" i="1"/>
  <c r="L1683" i="1"/>
  <c r="O1682" i="1"/>
  <c r="L1682" i="1"/>
  <c r="O1681" i="1"/>
  <c r="L1681" i="1"/>
  <c r="O1680" i="1"/>
  <c r="L1680" i="1"/>
  <c r="O1679" i="1"/>
  <c r="L1679" i="1"/>
  <c r="O1678" i="1"/>
  <c r="L1678" i="1"/>
  <c r="O1677" i="1"/>
  <c r="L1677" i="1"/>
  <c r="O1676" i="1"/>
  <c r="L1676" i="1"/>
  <c r="O1675" i="1"/>
  <c r="L1675" i="1"/>
  <c r="O1674" i="1"/>
  <c r="L1674" i="1"/>
  <c r="O1673" i="1"/>
  <c r="L1673" i="1"/>
  <c r="O1672" i="1"/>
  <c r="L1672" i="1"/>
  <c r="O1671" i="1"/>
  <c r="L1671" i="1"/>
  <c r="O1670" i="1"/>
  <c r="L1670" i="1"/>
  <c r="O1669" i="1"/>
  <c r="L1669" i="1"/>
  <c r="O1668" i="1"/>
  <c r="L1668" i="1"/>
  <c r="O1667" i="1"/>
  <c r="L1667" i="1"/>
  <c r="O1666" i="1"/>
  <c r="L1666" i="1"/>
  <c r="O1665" i="1"/>
  <c r="L1665" i="1"/>
  <c r="O1664" i="1"/>
  <c r="L1664" i="1"/>
  <c r="O1663" i="1"/>
  <c r="L1663" i="1"/>
  <c r="O1662" i="1"/>
  <c r="L1662" i="1"/>
  <c r="O1661" i="1"/>
  <c r="L1661" i="1"/>
  <c r="O1660" i="1"/>
  <c r="L1660" i="1"/>
  <c r="O1659" i="1"/>
  <c r="L1659" i="1"/>
  <c r="O1658" i="1"/>
  <c r="L1658" i="1"/>
  <c r="O1657" i="1"/>
  <c r="L1657" i="1"/>
  <c r="O1656" i="1"/>
  <c r="L1656" i="1"/>
  <c r="O1655" i="1"/>
  <c r="L1655" i="1"/>
  <c r="O1654" i="1"/>
  <c r="L1654" i="1"/>
  <c r="O1653" i="1"/>
  <c r="L1653" i="1"/>
  <c r="O1652" i="1"/>
  <c r="L1652" i="1"/>
  <c r="O1651" i="1"/>
  <c r="L1651" i="1"/>
  <c r="O1650" i="1"/>
  <c r="L1650" i="1"/>
  <c r="O1649" i="1"/>
  <c r="L1649" i="1"/>
  <c r="O1648" i="1"/>
  <c r="L1648" i="1"/>
  <c r="O1647" i="1"/>
  <c r="L1647" i="1"/>
  <c r="O1646" i="1"/>
  <c r="L1646" i="1"/>
  <c r="O1645" i="1"/>
  <c r="L1645" i="1"/>
  <c r="O1644" i="1"/>
  <c r="L1644" i="1"/>
  <c r="O1643" i="1"/>
  <c r="L1643" i="1"/>
  <c r="O1642" i="1"/>
  <c r="L1642" i="1"/>
  <c r="O1641" i="1"/>
  <c r="L1641" i="1"/>
  <c r="O1640" i="1"/>
  <c r="L1640" i="1"/>
  <c r="O1639" i="1"/>
  <c r="L1639" i="1"/>
  <c r="O1638" i="1"/>
  <c r="L1638" i="1"/>
  <c r="O1637" i="1"/>
  <c r="L1637" i="1"/>
  <c r="O1636" i="1"/>
  <c r="L1636" i="1"/>
  <c r="O1635" i="1"/>
  <c r="L1635" i="1"/>
  <c r="O1634" i="1"/>
  <c r="L1634" i="1"/>
  <c r="O1633" i="1"/>
  <c r="L1633" i="1"/>
  <c r="O1632" i="1"/>
  <c r="L1632" i="1"/>
  <c r="O1631" i="1"/>
  <c r="L1631" i="1"/>
  <c r="O1630" i="1"/>
  <c r="L1630" i="1"/>
  <c r="O1629" i="1"/>
  <c r="L1629" i="1"/>
  <c r="O1628" i="1"/>
  <c r="L1628" i="1"/>
  <c r="O1627" i="1"/>
  <c r="L1627" i="1"/>
  <c r="O1626" i="1"/>
  <c r="L1626" i="1"/>
  <c r="O1625" i="1"/>
  <c r="L1625" i="1"/>
  <c r="O1624" i="1"/>
  <c r="L1624" i="1"/>
  <c r="O1623" i="1"/>
  <c r="L1623" i="1"/>
  <c r="O1622" i="1"/>
  <c r="L1622" i="1"/>
  <c r="O1621" i="1"/>
  <c r="L1621" i="1"/>
  <c r="O1620" i="1"/>
  <c r="L1620" i="1"/>
  <c r="O1619" i="1"/>
  <c r="L1619" i="1"/>
  <c r="O1618" i="1"/>
  <c r="L1618" i="1"/>
  <c r="O1617" i="1"/>
  <c r="L1617" i="1"/>
  <c r="O1616" i="1"/>
  <c r="L1616" i="1"/>
  <c r="O1615" i="1"/>
  <c r="L1615" i="1"/>
  <c r="O1614" i="1"/>
  <c r="L1614" i="1"/>
  <c r="O1613" i="1"/>
  <c r="L1613" i="1"/>
  <c r="O1612" i="1"/>
  <c r="L1612" i="1"/>
  <c r="O1611" i="1"/>
  <c r="L1611" i="1"/>
  <c r="O1610" i="1"/>
  <c r="L1610" i="1"/>
  <c r="O1609" i="1"/>
  <c r="L1609" i="1"/>
  <c r="O1608" i="1"/>
  <c r="L1608" i="1"/>
  <c r="O1607" i="1"/>
  <c r="L1607" i="1"/>
  <c r="O1606" i="1"/>
  <c r="L1606" i="1"/>
  <c r="O1605" i="1"/>
  <c r="L1605" i="1"/>
  <c r="O1604" i="1"/>
  <c r="L1604" i="1"/>
  <c r="O1603" i="1"/>
  <c r="L1603" i="1"/>
  <c r="O1602" i="1"/>
  <c r="L1602" i="1"/>
  <c r="O1601" i="1"/>
  <c r="L1601" i="1"/>
  <c r="O1600" i="1"/>
  <c r="L1600" i="1"/>
  <c r="O1599" i="1"/>
  <c r="L1599" i="1"/>
  <c r="O1598" i="1"/>
  <c r="L1598" i="1"/>
  <c r="O1597" i="1"/>
  <c r="L1597" i="1"/>
  <c r="O1596" i="1"/>
  <c r="L1596" i="1"/>
  <c r="O1595" i="1"/>
  <c r="L1595" i="1"/>
  <c r="O1594" i="1"/>
  <c r="L1594" i="1"/>
  <c r="O1593" i="1"/>
  <c r="L1593" i="1"/>
  <c r="O1592" i="1"/>
  <c r="L1592" i="1"/>
  <c r="O1591" i="1"/>
  <c r="L1591" i="1"/>
  <c r="O1590" i="1"/>
  <c r="L1590" i="1"/>
  <c r="O1589" i="1"/>
  <c r="L1589" i="1"/>
  <c r="O1588" i="1"/>
  <c r="L1588" i="1"/>
  <c r="O1587" i="1"/>
  <c r="L1587" i="1"/>
  <c r="O1586" i="1"/>
  <c r="L1586" i="1"/>
  <c r="O1585" i="1"/>
  <c r="L1585" i="1"/>
  <c r="O1584" i="1"/>
  <c r="L1584" i="1"/>
  <c r="O1583" i="1"/>
  <c r="L1583" i="1"/>
  <c r="O1582" i="1"/>
  <c r="L1582" i="1"/>
  <c r="O1581" i="1"/>
  <c r="L1581" i="1"/>
  <c r="O1580" i="1"/>
  <c r="L1580" i="1"/>
  <c r="O1579" i="1"/>
  <c r="L1579" i="1"/>
  <c r="O1578" i="1"/>
  <c r="L1578" i="1"/>
  <c r="O1577" i="1"/>
  <c r="L1577" i="1"/>
  <c r="O1576" i="1"/>
  <c r="L1576" i="1"/>
  <c r="O1575" i="1"/>
  <c r="L1575" i="1"/>
  <c r="O1574" i="1"/>
  <c r="L1574" i="1"/>
  <c r="O1573" i="1"/>
  <c r="L1573" i="1"/>
  <c r="O1572" i="1"/>
  <c r="L1572" i="1"/>
  <c r="O1571" i="1"/>
  <c r="L1571" i="1"/>
  <c r="O1570" i="1"/>
  <c r="L1570" i="1"/>
  <c r="O1569" i="1"/>
  <c r="L1569" i="1"/>
  <c r="O1568" i="1"/>
  <c r="L1568" i="1"/>
  <c r="O1567" i="1"/>
  <c r="L1567" i="1"/>
  <c r="O1566" i="1"/>
  <c r="L1566" i="1"/>
  <c r="O1565" i="1"/>
  <c r="L1565" i="1"/>
  <c r="O1564" i="1"/>
  <c r="L1564" i="1"/>
  <c r="O1563" i="1"/>
  <c r="L1563" i="1"/>
  <c r="O1562" i="1"/>
  <c r="L1562" i="1"/>
  <c r="O1561" i="1"/>
  <c r="L1561" i="1"/>
  <c r="O1560" i="1"/>
  <c r="L1560" i="1"/>
  <c r="O1559" i="1"/>
  <c r="L1559" i="1"/>
  <c r="O1558" i="1"/>
  <c r="L1558" i="1"/>
  <c r="O1557" i="1"/>
  <c r="L1557" i="1"/>
  <c r="O1556" i="1"/>
  <c r="L1556" i="1"/>
  <c r="O1555" i="1"/>
  <c r="L1555" i="1"/>
  <c r="O1554" i="1"/>
  <c r="L1554" i="1"/>
  <c r="O1553" i="1"/>
  <c r="L1553" i="1"/>
  <c r="O1552" i="1"/>
  <c r="L1552" i="1"/>
  <c r="O1551" i="1"/>
  <c r="L1551" i="1"/>
  <c r="O1550" i="1"/>
  <c r="L1550" i="1"/>
  <c r="O1549" i="1"/>
  <c r="L1549" i="1"/>
  <c r="O1548" i="1"/>
  <c r="L1548" i="1"/>
  <c r="O1547" i="1"/>
  <c r="L1547" i="1"/>
  <c r="O1546" i="1"/>
  <c r="L1546" i="1"/>
  <c r="O1545" i="1"/>
  <c r="L1545" i="1"/>
  <c r="O1544" i="1"/>
  <c r="L1544" i="1"/>
  <c r="O1543" i="1"/>
  <c r="L1543" i="1"/>
  <c r="O1542" i="1"/>
  <c r="L1542" i="1"/>
  <c r="O1541" i="1"/>
  <c r="L1541" i="1"/>
  <c r="O1540" i="1"/>
  <c r="L1540" i="1"/>
  <c r="O1539" i="1"/>
  <c r="L1539" i="1"/>
  <c r="O1538" i="1"/>
  <c r="L1538" i="1"/>
  <c r="O1537" i="1"/>
  <c r="L1537" i="1"/>
  <c r="O1536" i="1"/>
  <c r="L1536" i="1"/>
  <c r="O1535" i="1"/>
  <c r="L1535" i="1"/>
  <c r="O1534" i="1"/>
  <c r="L1534" i="1"/>
  <c r="O1533" i="1"/>
  <c r="L1533" i="1"/>
  <c r="O1532" i="1"/>
  <c r="L1532" i="1"/>
  <c r="O1531" i="1"/>
  <c r="L1531" i="1"/>
  <c r="O1530" i="1"/>
  <c r="L1530" i="1"/>
  <c r="O1529" i="1"/>
  <c r="L1529" i="1"/>
  <c r="O1528" i="1"/>
  <c r="L1528" i="1"/>
  <c r="O1527" i="1"/>
  <c r="L1527" i="1"/>
  <c r="O1526" i="1"/>
  <c r="L1526" i="1"/>
  <c r="O1525" i="1"/>
  <c r="L1525" i="1"/>
  <c r="O1524" i="1"/>
  <c r="L1524" i="1"/>
  <c r="O1523" i="1"/>
  <c r="L1523" i="1"/>
  <c r="O1522" i="1"/>
  <c r="L1522" i="1"/>
  <c r="O1521" i="1"/>
  <c r="L1521" i="1"/>
  <c r="O1520" i="1"/>
  <c r="L1520" i="1"/>
  <c r="O1519" i="1"/>
  <c r="L1519" i="1"/>
  <c r="O1518" i="1"/>
  <c r="L1518" i="1"/>
  <c r="O1517" i="1"/>
  <c r="L1517" i="1"/>
  <c r="O1516" i="1"/>
  <c r="L1516" i="1"/>
  <c r="O1515" i="1"/>
  <c r="L1515" i="1"/>
  <c r="O1514" i="1"/>
  <c r="L1514" i="1"/>
  <c r="O1513" i="1"/>
  <c r="L1513" i="1"/>
  <c r="O1512" i="1"/>
  <c r="L1512" i="1"/>
  <c r="O1511" i="1"/>
  <c r="L1511" i="1"/>
  <c r="O1510" i="1"/>
  <c r="L1510" i="1"/>
  <c r="O1509" i="1"/>
  <c r="L1509" i="1"/>
  <c r="O1508" i="1"/>
  <c r="L1508" i="1"/>
  <c r="O1507" i="1"/>
  <c r="L1507" i="1"/>
  <c r="O1506" i="1"/>
  <c r="L1506" i="1"/>
  <c r="O1505" i="1"/>
  <c r="L1505" i="1"/>
  <c r="O1504" i="1"/>
  <c r="L1504" i="1"/>
  <c r="O1503" i="1"/>
  <c r="L1503" i="1"/>
  <c r="O1502" i="1"/>
  <c r="L1502" i="1"/>
  <c r="O1501" i="1"/>
  <c r="L1501" i="1"/>
  <c r="O1500" i="1"/>
  <c r="L1500" i="1"/>
  <c r="O1499" i="1"/>
  <c r="L1499" i="1"/>
  <c r="O1498" i="1"/>
  <c r="L1498" i="1"/>
  <c r="O1497" i="1"/>
  <c r="L1497" i="1"/>
  <c r="O1496" i="1"/>
  <c r="L1496" i="1"/>
  <c r="O1495" i="1"/>
  <c r="L1495" i="1"/>
  <c r="O1494" i="1"/>
  <c r="L1494" i="1"/>
  <c r="O1493" i="1"/>
  <c r="L1493" i="1"/>
  <c r="O1492" i="1"/>
  <c r="L1492" i="1"/>
  <c r="O1491" i="1"/>
  <c r="L1491" i="1"/>
  <c r="O1490" i="1"/>
  <c r="L1490" i="1"/>
  <c r="O1489" i="1"/>
  <c r="L1489" i="1"/>
  <c r="O1488" i="1"/>
  <c r="L1488" i="1"/>
  <c r="O1487" i="1"/>
  <c r="L1487" i="1"/>
  <c r="O1486" i="1"/>
  <c r="L1486" i="1"/>
  <c r="O1485" i="1"/>
  <c r="L1485" i="1"/>
  <c r="O1484" i="1"/>
  <c r="L1484" i="1"/>
  <c r="O1483" i="1"/>
  <c r="L1483" i="1"/>
  <c r="O1482" i="1"/>
  <c r="L1482" i="1"/>
  <c r="O1481" i="1"/>
  <c r="L1481" i="1"/>
  <c r="O1480" i="1"/>
  <c r="L1480" i="1"/>
  <c r="O1479" i="1"/>
  <c r="L1479" i="1"/>
  <c r="O1478" i="1"/>
  <c r="L1478" i="1"/>
  <c r="O1477" i="1"/>
  <c r="L1477" i="1"/>
  <c r="O1476" i="1"/>
  <c r="L1476" i="1"/>
  <c r="O1475" i="1"/>
  <c r="L1475" i="1"/>
  <c r="O1474" i="1"/>
  <c r="L1474" i="1"/>
  <c r="O1473" i="1"/>
  <c r="L1473" i="1"/>
  <c r="O1472" i="1"/>
  <c r="L1472" i="1"/>
  <c r="O1471" i="1"/>
  <c r="L1471" i="1"/>
  <c r="O1470" i="1"/>
  <c r="L1470" i="1"/>
  <c r="O1469" i="1"/>
  <c r="L1469" i="1"/>
  <c r="O1468" i="1"/>
  <c r="L1468" i="1"/>
  <c r="O1467" i="1"/>
  <c r="L1467" i="1"/>
  <c r="O1466" i="1"/>
  <c r="L1466" i="1"/>
  <c r="O1465" i="1"/>
  <c r="L1465" i="1"/>
  <c r="O1464" i="1"/>
  <c r="L1464" i="1"/>
  <c r="O1463" i="1"/>
  <c r="L1463" i="1"/>
  <c r="O1462" i="1"/>
  <c r="L1462" i="1"/>
  <c r="O1461" i="1"/>
  <c r="L1461" i="1"/>
  <c r="O1460" i="1"/>
  <c r="L1460" i="1"/>
  <c r="O1459" i="1"/>
  <c r="L1459" i="1"/>
  <c r="O1458" i="1"/>
  <c r="L1458" i="1"/>
  <c r="O1457" i="1"/>
  <c r="L1457" i="1"/>
  <c r="O1456" i="1"/>
  <c r="L1456" i="1"/>
  <c r="O1455" i="1"/>
  <c r="L1455" i="1"/>
  <c r="O1454" i="1"/>
  <c r="L1454" i="1"/>
  <c r="O1453" i="1"/>
  <c r="L1453" i="1"/>
  <c r="O1452" i="1"/>
  <c r="L1452" i="1"/>
  <c r="O1451" i="1"/>
  <c r="L1451" i="1"/>
  <c r="O1450" i="1"/>
  <c r="L1450" i="1"/>
  <c r="O1449" i="1"/>
  <c r="L1449" i="1"/>
  <c r="O1448" i="1"/>
  <c r="L1448" i="1"/>
  <c r="O1447" i="1"/>
  <c r="L1447" i="1"/>
  <c r="O1446" i="1"/>
  <c r="L1446" i="1"/>
  <c r="O1445" i="1"/>
  <c r="L1445" i="1"/>
  <c r="O1444" i="1"/>
  <c r="L1444" i="1"/>
  <c r="O1443" i="1"/>
  <c r="L1443" i="1"/>
  <c r="O1442" i="1"/>
  <c r="L1442" i="1"/>
  <c r="O1441" i="1"/>
  <c r="L1441" i="1"/>
  <c r="O1440" i="1"/>
  <c r="L1440" i="1"/>
  <c r="O1439" i="1"/>
  <c r="L1439" i="1"/>
  <c r="O1438" i="1"/>
  <c r="L1438" i="1"/>
  <c r="O1437" i="1"/>
  <c r="L1437" i="1"/>
  <c r="O1436" i="1"/>
  <c r="L1436" i="1"/>
  <c r="O1435" i="1"/>
  <c r="L1435" i="1"/>
  <c r="O1434" i="1"/>
  <c r="L1434" i="1"/>
  <c r="O1433" i="1"/>
  <c r="L1433" i="1"/>
  <c r="O1432" i="1"/>
  <c r="L1432" i="1"/>
  <c r="O1431" i="1"/>
  <c r="L1431" i="1"/>
  <c r="O1430" i="1"/>
  <c r="L1430" i="1"/>
  <c r="O1429" i="1"/>
  <c r="L1429" i="1"/>
  <c r="O1428" i="1"/>
  <c r="L1428" i="1"/>
  <c r="O1427" i="1"/>
  <c r="L1427" i="1"/>
  <c r="O1426" i="1"/>
  <c r="L1426" i="1"/>
  <c r="O1425" i="1"/>
  <c r="L1425" i="1"/>
  <c r="O1424" i="1"/>
  <c r="L1424" i="1"/>
  <c r="O1423" i="1"/>
  <c r="L1423" i="1"/>
  <c r="O1422" i="1"/>
  <c r="L1422" i="1"/>
  <c r="O1421" i="1"/>
  <c r="L1421" i="1"/>
  <c r="O1420" i="1"/>
  <c r="L1420" i="1"/>
  <c r="O1419" i="1"/>
  <c r="L1419" i="1"/>
  <c r="O1418" i="1"/>
  <c r="L1418" i="1"/>
  <c r="O1417" i="1"/>
  <c r="L1417" i="1"/>
  <c r="O1416" i="1"/>
  <c r="L1416" i="1"/>
  <c r="O1415" i="1"/>
  <c r="L1415" i="1"/>
  <c r="O1414" i="1"/>
  <c r="L1414" i="1"/>
  <c r="O1413" i="1"/>
  <c r="L1413" i="1"/>
  <c r="O1412" i="1"/>
  <c r="L1412" i="1"/>
  <c r="O1411" i="1"/>
  <c r="L1411" i="1"/>
  <c r="O1410" i="1"/>
  <c r="L1410" i="1"/>
  <c r="O1409" i="1"/>
  <c r="L1409" i="1"/>
  <c r="O1408" i="1"/>
  <c r="L1408" i="1"/>
  <c r="O1407" i="1"/>
  <c r="L1407" i="1"/>
  <c r="O1406" i="1"/>
  <c r="L1406" i="1"/>
  <c r="O1405" i="1"/>
  <c r="L1405" i="1"/>
  <c r="O1404" i="1"/>
  <c r="L1404" i="1"/>
  <c r="O1403" i="1"/>
  <c r="L1403" i="1"/>
  <c r="O1402" i="1"/>
  <c r="L1402" i="1"/>
  <c r="O1401" i="1"/>
  <c r="L1401" i="1"/>
  <c r="O1400" i="1"/>
  <c r="L1400" i="1"/>
  <c r="O1399" i="1"/>
  <c r="L1399" i="1"/>
  <c r="O1398" i="1"/>
  <c r="L1398" i="1"/>
  <c r="O1397" i="1"/>
  <c r="L1397" i="1"/>
  <c r="O1396" i="1"/>
  <c r="L1396" i="1"/>
  <c r="O1395" i="1"/>
  <c r="L1395" i="1"/>
  <c r="O1394" i="1"/>
  <c r="L1394" i="1"/>
  <c r="O1393" i="1"/>
  <c r="L1393" i="1"/>
  <c r="O1392" i="1"/>
  <c r="L1392" i="1"/>
  <c r="O1391" i="1"/>
  <c r="L1391" i="1"/>
  <c r="O1390" i="1"/>
  <c r="L1390" i="1"/>
  <c r="O1389" i="1"/>
  <c r="L1389" i="1"/>
  <c r="O1388" i="1"/>
  <c r="L1388" i="1"/>
  <c r="O1387" i="1"/>
  <c r="L1387" i="1"/>
  <c r="O1386" i="1"/>
  <c r="L1386" i="1"/>
  <c r="O1385" i="1"/>
  <c r="L1385" i="1"/>
  <c r="O1384" i="1"/>
  <c r="L1384" i="1"/>
  <c r="O1383" i="1"/>
  <c r="L1383" i="1"/>
  <c r="O1382" i="1"/>
  <c r="L1382" i="1"/>
  <c r="O1381" i="1"/>
  <c r="L1381" i="1"/>
  <c r="O1380" i="1"/>
  <c r="L1380" i="1"/>
  <c r="O1379" i="1"/>
  <c r="L1379" i="1"/>
  <c r="O1378" i="1"/>
  <c r="L1378" i="1"/>
  <c r="O1377" i="1"/>
  <c r="L1377" i="1"/>
  <c r="O1376" i="1"/>
  <c r="L1376" i="1"/>
  <c r="O1375" i="1"/>
  <c r="L1375" i="1"/>
  <c r="O1374" i="1"/>
  <c r="L1374" i="1"/>
  <c r="O1373" i="1"/>
  <c r="L1373" i="1"/>
  <c r="O1372" i="1"/>
  <c r="L1372" i="1"/>
  <c r="O1371" i="1"/>
  <c r="L1371" i="1"/>
  <c r="O1370" i="1"/>
  <c r="L1370" i="1"/>
  <c r="O1369" i="1"/>
  <c r="L1369" i="1"/>
  <c r="O1368" i="1"/>
  <c r="L1368" i="1"/>
  <c r="O1367" i="1"/>
  <c r="L1367" i="1"/>
  <c r="O1366" i="1"/>
  <c r="L1366" i="1"/>
  <c r="O1365" i="1"/>
  <c r="L1365" i="1"/>
  <c r="O1364" i="1"/>
  <c r="L1364" i="1"/>
  <c r="O1363" i="1"/>
  <c r="L1363" i="1"/>
  <c r="O1362" i="1"/>
  <c r="L1362" i="1"/>
  <c r="O1361" i="1"/>
  <c r="L1361" i="1"/>
  <c r="O1360" i="1"/>
  <c r="L1360" i="1"/>
  <c r="O1359" i="1"/>
  <c r="L1359" i="1"/>
  <c r="O1358" i="1"/>
  <c r="L1358" i="1"/>
  <c r="O1357" i="1"/>
  <c r="L1357" i="1"/>
  <c r="O1356" i="1"/>
  <c r="L1356" i="1"/>
  <c r="O1355" i="1"/>
  <c r="L1355" i="1"/>
  <c r="O1354" i="1"/>
  <c r="L1354" i="1"/>
  <c r="O1353" i="1"/>
  <c r="L1353" i="1"/>
  <c r="O1352" i="1"/>
  <c r="L1352" i="1"/>
  <c r="O1351" i="1"/>
  <c r="L1351" i="1"/>
  <c r="O1350" i="1"/>
  <c r="L1350" i="1"/>
  <c r="O1349" i="1"/>
  <c r="L1349" i="1"/>
  <c r="O1348" i="1"/>
  <c r="L1348" i="1"/>
  <c r="O1347" i="1"/>
  <c r="L1347" i="1"/>
  <c r="O1346" i="1"/>
  <c r="L1346" i="1"/>
  <c r="O1345" i="1"/>
  <c r="L1345" i="1"/>
  <c r="O1344" i="1"/>
  <c r="L1344" i="1"/>
  <c r="O1343" i="1"/>
  <c r="L1343" i="1"/>
  <c r="O1342" i="1"/>
  <c r="L1342" i="1"/>
  <c r="O1341" i="1"/>
  <c r="L1341" i="1"/>
  <c r="O1340" i="1"/>
  <c r="L1340" i="1"/>
  <c r="O1339" i="1"/>
  <c r="L1339" i="1"/>
  <c r="O1338" i="1"/>
  <c r="L1338" i="1"/>
  <c r="O1337" i="1"/>
  <c r="L1337" i="1"/>
  <c r="O1336" i="1"/>
  <c r="L1336" i="1"/>
  <c r="O1335" i="1"/>
  <c r="L1335" i="1"/>
  <c r="O1334" i="1"/>
  <c r="L1334" i="1"/>
  <c r="O1333" i="1"/>
  <c r="L1333" i="1"/>
  <c r="O1332" i="1"/>
  <c r="L1332" i="1"/>
  <c r="O1331" i="1"/>
  <c r="L1331" i="1"/>
  <c r="O1330" i="1"/>
  <c r="L1330" i="1"/>
  <c r="O1329" i="1"/>
  <c r="L1329" i="1"/>
  <c r="O1328" i="1"/>
  <c r="L1328" i="1"/>
  <c r="O1327" i="1"/>
  <c r="L1327" i="1"/>
  <c r="O1326" i="1"/>
  <c r="L1326" i="1"/>
  <c r="O1325" i="1"/>
  <c r="L1325" i="1"/>
  <c r="O1324" i="1"/>
  <c r="L1324" i="1"/>
  <c r="O1323" i="1"/>
  <c r="L1323" i="1"/>
  <c r="O1322" i="1"/>
  <c r="L1322" i="1"/>
  <c r="O1321" i="1"/>
  <c r="L1321" i="1"/>
  <c r="O1320" i="1"/>
  <c r="L1320" i="1"/>
  <c r="O1319" i="1"/>
  <c r="L1319" i="1"/>
  <c r="O1318" i="1"/>
  <c r="L1318" i="1"/>
  <c r="O1317" i="1"/>
  <c r="L1317" i="1"/>
  <c r="O1316" i="1"/>
  <c r="L1316" i="1"/>
  <c r="O1315" i="1"/>
  <c r="L1315" i="1"/>
  <c r="O1314" i="1"/>
  <c r="L1314" i="1"/>
  <c r="O1313" i="1"/>
  <c r="L1313" i="1"/>
  <c r="O1312" i="1"/>
  <c r="L1312" i="1"/>
  <c r="O1311" i="1"/>
  <c r="L1311" i="1"/>
  <c r="O1310" i="1"/>
  <c r="L1310" i="1"/>
  <c r="O1309" i="1"/>
  <c r="L1309" i="1"/>
  <c r="O1308" i="1"/>
  <c r="L1308" i="1"/>
  <c r="O1307" i="1"/>
  <c r="L1307" i="1"/>
  <c r="O1306" i="1"/>
  <c r="L1306" i="1"/>
  <c r="O1305" i="1"/>
  <c r="L1305" i="1"/>
  <c r="O1304" i="1"/>
  <c r="L1304" i="1"/>
  <c r="O1303" i="1"/>
  <c r="L1303" i="1"/>
  <c r="O1302" i="1"/>
  <c r="L1302" i="1"/>
  <c r="O1301" i="1"/>
  <c r="L1301" i="1"/>
  <c r="O1300" i="1"/>
  <c r="L1300" i="1"/>
  <c r="O1299" i="1"/>
  <c r="L1299" i="1"/>
  <c r="O1298" i="1"/>
  <c r="L1298" i="1"/>
  <c r="O1297" i="1"/>
  <c r="L1297" i="1"/>
  <c r="O1296" i="1"/>
  <c r="L1296" i="1"/>
  <c r="O1295" i="1"/>
  <c r="L1295" i="1"/>
  <c r="O1294" i="1"/>
  <c r="L1294" i="1"/>
  <c r="O1293" i="1"/>
  <c r="L1293" i="1"/>
  <c r="O1292" i="1"/>
  <c r="L1292" i="1"/>
  <c r="O1291" i="1"/>
  <c r="L1291" i="1"/>
  <c r="O1290" i="1"/>
  <c r="L1290" i="1"/>
  <c r="O1289" i="1"/>
  <c r="L1289" i="1"/>
  <c r="O1288" i="1"/>
  <c r="L1288" i="1"/>
  <c r="O1287" i="1"/>
  <c r="L1287" i="1"/>
  <c r="O1286" i="1"/>
  <c r="L1286" i="1"/>
  <c r="O1285" i="1"/>
  <c r="L1285" i="1"/>
  <c r="O1284" i="1"/>
  <c r="L1284" i="1"/>
  <c r="O1283" i="1"/>
  <c r="L1283" i="1"/>
  <c r="O1282" i="1"/>
  <c r="L1282" i="1"/>
  <c r="O1281" i="1"/>
  <c r="L1281" i="1"/>
  <c r="O1280" i="1"/>
  <c r="L1280" i="1"/>
  <c r="O1279" i="1"/>
  <c r="L1279" i="1"/>
  <c r="O1278" i="1"/>
  <c r="L1278" i="1"/>
  <c r="O1277" i="1"/>
  <c r="L1277" i="1"/>
  <c r="O1276" i="1"/>
  <c r="L1276" i="1"/>
  <c r="O1275" i="1"/>
  <c r="L1275" i="1"/>
  <c r="O1274" i="1"/>
  <c r="L1274" i="1"/>
  <c r="O1273" i="1"/>
  <c r="L1273" i="1"/>
  <c r="O1272" i="1"/>
  <c r="L1272" i="1"/>
  <c r="O1271" i="1"/>
  <c r="L1271" i="1"/>
  <c r="O1270" i="1"/>
  <c r="L1270" i="1"/>
  <c r="O1269" i="1"/>
  <c r="L1269" i="1"/>
  <c r="O1268" i="1"/>
  <c r="L1268" i="1"/>
  <c r="O1267" i="1"/>
  <c r="L1267" i="1"/>
  <c r="O1266" i="1"/>
  <c r="L1266" i="1"/>
  <c r="O1265" i="1"/>
  <c r="L1265" i="1"/>
  <c r="O1264" i="1"/>
  <c r="L1264" i="1"/>
  <c r="O1263" i="1"/>
  <c r="L1263" i="1"/>
  <c r="O1262" i="1"/>
  <c r="L1262" i="1"/>
  <c r="O1261" i="1"/>
  <c r="L1261" i="1"/>
  <c r="O1260" i="1"/>
  <c r="L1260" i="1"/>
  <c r="O1259" i="1"/>
  <c r="L1259" i="1"/>
  <c r="O1258" i="1"/>
  <c r="L1258" i="1"/>
  <c r="O1257" i="1"/>
  <c r="L1257" i="1"/>
  <c r="O1256" i="1"/>
  <c r="L1256" i="1"/>
  <c r="O1255" i="1"/>
  <c r="L1255" i="1"/>
  <c r="O1254" i="1"/>
  <c r="L1254" i="1"/>
  <c r="O1253" i="1"/>
  <c r="L1253" i="1"/>
  <c r="O1252" i="1"/>
  <c r="L1252" i="1"/>
  <c r="O1251" i="1"/>
  <c r="L1251" i="1"/>
  <c r="O1250" i="1"/>
  <c r="L1250" i="1"/>
  <c r="O1249" i="1"/>
  <c r="L1249" i="1"/>
  <c r="O1248" i="1"/>
  <c r="L1248" i="1"/>
  <c r="O1247" i="1"/>
  <c r="L1247" i="1"/>
  <c r="O1246" i="1"/>
  <c r="L1246" i="1"/>
  <c r="O1245" i="1"/>
  <c r="L1245" i="1"/>
  <c r="O1244" i="1"/>
  <c r="L1244" i="1"/>
  <c r="O1243" i="1"/>
  <c r="L1243" i="1"/>
  <c r="O1242" i="1"/>
  <c r="L1242" i="1"/>
  <c r="O1241" i="1"/>
  <c r="L1241" i="1"/>
  <c r="O1240" i="1"/>
  <c r="L1240" i="1"/>
  <c r="O1239" i="1"/>
  <c r="L1239" i="1"/>
  <c r="O1238" i="1"/>
  <c r="L1238" i="1"/>
  <c r="O1237" i="1"/>
  <c r="L1237" i="1"/>
  <c r="O1236" i="1"/>
  <c r="L1236" i="1"/>
  <c r="O1235" i="1"/>
  <c r="L1235" i="1"/>
  <c r="O1234" i="1"/>
  <c r="L1234" i="1"/>
  <c r="O1233" i="1"/>
  <c r="L1233" i="1"/>
  <c r="O1232" i="1"/>
  <c r="L1232" i="1"/>
  <c r="O1231" i="1"/>
  <c r="L1231" i="1"/>
  <c r="O1230" i="1"/>
  <c r="L1230" i="1"/>
  <c r="O1229" i="1"/>
  <c r="L1229" i="1"/>
  <c r="O1228" i="1"/>
  <c r="L1228" i="1"/>
  <c r="O1227" i="1"/>
  <c r="L1227" i="1"/>
  <c r="O1226" i="1"/>
  <c r="L1226" i="1"/>
  <c r="O1225" i="1"/>
  <c r="L1225" i="1"/>
  <c r="O1224" i="1"/>
  <c r="L1224" i="1"/>
  <c r="O1223" i="1"/>
  <c r="L1223" i="1"/>
  <c r="O1222" i="1"/>
  <c r="L1222" i="1"/>
  <c r="O1221" i="1"/>
  <c r="L1221" i="1"/>
  <c r="O1220" i="1"/>
  <c r="L1220" i="1"/>
  <c r="O1219" i="1"/>
  <c r="L1219" i="1"/>
  <c r="O1218" i="1"/>
  <c r="L1218" i="1"/>
  <c r="O1217" i="1"/>
  <c r="L1217" i="1"/>
  <c r="O1216" i="1"/>
  <c r="L1216" i="1"/>
  <c r="O1215" i="1"/>
  <c r="L1215" i="1"/>
  <c r="O1214" i="1"/>
  <c r="L1214" i="1"/>
  <c r="O1213" i="1"/>
  <c r="L1213" i="1"/>
  <c r="O1212" i="1"/>
  <c r="L1212" i="1"/>
  <c r="O1211" i="1"/>
  <c r="L1211" i="1"/>
  <c r="O1210" i="1"/>
  <c r="L1210" i="1"/>
  <c r="O1209" i="1"/>
  <c r="L1209" i="1"/>
  <c r="O1208" i="1"/>
  <c r="L1208" i="1"/>
  <c r="O1207" i="1"/>
  <c r="L1207" i="1"/>
  <c r="O1206" i="1"/>
  <c r="L1206" i="1"/>
  <c r="O1205" i="1"/>
  <c r="L1205" i="1"/>
  <c r="O1204" i="1"/>
  <c r="L1204" i="1"/>
  <c r="O1203" i="1"/>
  <c r="L1203" i="1"/>
  <c r="O1202" i="1"/>
  <c r="L1202" i="1"/>
  <c r="O1201" i="1"/>
  <c r="L1201" i="1"/>
  <c r="O1200" i="1"/>
  <c r="L1200" i="1"/>
  <c r="O1199" i="1"/>
  <c r="L1199" i="1"/>
  <c r="O1198" i="1"/>
  <c r="L1198" i="1"/>
  <c r="O1197" i="1"/>
  <c r="L1197" i="1"/>
  <c r="O1196" i="1"/>
  <c r="L1196" i="1"/>
  <c r="O1195" i="1"/>
  <c r="L1195" i="1"/>
  <c r="O1194" i="1"/>
  <c r="L1194" i="1"/>
  <c r="O1193" i="1"/>
  <c r="L1193" i="1"/>
  <c r="O1192" i="1"/>
  <c r="L1192" i="1"/>
  <c r="O1191" i="1"/>
  <c r="L1191" i="1"/>
  <c r="O1190" i="1"/>
  <c r="L1190" i="1"/>
  <c r="O1189" i="1"/>
  <c r="L1189" i="1"/>
  <c r="O1188" i="1"/>
  <c r="L1188" i="1"/>
  <c r="O1187" i="1"/>
  <c r="L1187" i="1"/>
  <c r="O1186" i="1"/>
  <c r="L1186" i="1"/>
  <c r="O1185" i="1"/>
  <c r="L1185" i="1"/>
  <c r="O1184" i="1"/>
  <c r="L1184" i="1"/>
  <c r="O1183" i="1"/>
  <c r="L1183" i="1"/>
  <c r="O1182" i="1"/>
  <c r="L1182" i="1"/>
  <c r="O1181" i="1"/>
  <c r="L1181" i="1"/>
  <c r="O1180" i="1"/>
  <c r="L1180" i="1"/>
  <c r="O1179" i="1"/>
  <c r="L1179" i="1"/>
  <c r="O1178" i="1"/>
  <c r="L1178" i="1"/>
  <c r="O1177" i="1"/>
  <c r="L1177" i="1"/>
  <c r="O1176" i="1"/>
  <c r="L1176" i="1"/>
  <c r="O1175" i="1"/>
  <c r="L1175" i="1"/>
  <c r="O1174" i="1"/>
  <c r="L1174" i="1"/>
  <c r="O1173" i="1"/>
  <c r="L1173" i="1"/>
  <c r="O1172" i="1"/>
  <c r="L1172" i="1"/>
  <c r="O1171" i="1"/>
  <c r="L1171" i="1"/>
  <c r="O1170" i="1"/>
  <c r="L1170" i="1"/>
  <c r="O1169" i="1"/>
  <c r="L1169" i="1"/>
  <c r="O1168" i="1"/>
  <c r="L1168" i="1"/>
  <c r="O1167" i="1"/>
  <c r="L1167" i="1"/>
  <c r="O1166" i="1"/>
  <c r="L1166" i="1"/>
  <c r="O1165" i="1"/>
  <c r="L1165" i="1"/>
  <c r="O1164" i="1"/>
  <c r="L1164" i="1"/>
  <c r="O1163" i="1"/>
  <c r="L1163" i="1"/>
  <c r="O1162" i="1"/>
  <c r="L1162" i="1"/>
  <c r="O1161" i="1"/>
  <c r="L1161" i="1"/>
  <c r="O1160" i="1"/>
  <c r="L1160" i="1"/>
  <c r="O1159" i="1"/>
  <c r="L1159" i="1"/>
  <c r="O1158" i="1"/>
  <c r="L1158" i="1"/>
  <c r="O1157" i="1"/>
  <c r="L1157" i="1"/>
  <c r="O1156" i="1"/>
  <c r="L1156" i="1"/>
  <c r="O1155" i="1"/>
  <c r="L1155" i="1"/>
  <c r="O1154" i="1"/>
  <c r="L1154" i="1"/>
  <c r="O1153" i="1"/>
  <c r="L1153" i="1"/>
  <c r="O1152" i="1"/>
  <c r="L1152" i="1"/>
  <c r="O1151" i="1"/>
  <c r="L1151" i="1"/>
  <c r="O1150" i="1"/>
  <c r="L1150" i="1"/>
  <c r="O1149" i="1"/>
  <c r="L1149" i="1"/>
  <c r="O1148" i="1"/>
  <c r="L1148" i="1"/>
  <c r="O1147" i="1"/>
  <c r="L1147" i="1"/>
  <c r="O1146" i="1"/>
  <c r="L1146" i="1"/>
  <c r="O1145" i="1"/>
  <c r="L1145" i="1"/>
  <c r="O1144" i="1"/>
  <c r="L1144" i="1"/>
  <c r="O1143" i="1"/>
  <c r="L1143" i="1"/>
  <c r="O1142" i="1"/>
  <c r="L1142" i="1"/>
  <c r="O1141" i="1"/>
  <c r="L1141" i="1"/>
  <c r="O1140" i="1"/>
  <c r="L1140" i="1"/>
  <c r="O1139" i="1"/>
  <c r="L1139" i="1"/>
  <c r="O1138" i="1"/>
  <c r="L1138" i="1"/>
  <c r="O1137" i="1"/>
  <c r="L1137" i="1"/>
  <c r="O1136" i="1"/>
  <c r="L1136" i="1"/>
  <c r="O1135" i="1"/>
  <c r="L1135" i="1"/>
  <c r="O1134" i="1"/>
  <c r="L1134" i="1"/>
  <c r="O1133" i="1"/>
  <c r="L1133" i="1"/>
  <c r="O1132" i="1"/>
  <c r="L1132" i="1"/>
  <c r="O1131" i="1"/>
  <c r="L1131" i="1"/>
  <c r="O1130" i="1"/>
  <c r="L1130" i="1"/>
  <c r="O1129" i="1"/>
  <c r="L1129" i="1"/>
  <c r="O1128" i="1"/>
  <c r="L1128" i="1"/>
  <c r="O1127" i="1"/>
  <c r="L1127" i="1"/>
  <c r="O1126" i="1"/>
  <c r="L1126" i="1"/>
  <c r="O1125" i="1"/>
  <c r="L1125" i="1"/>
  <c r="O1124" i="1"/>
  <c r="L1124" i="1"/>
  <c r="O1123" i="1"/>
  <c r="L1123" i="1"/>
  <c r="O1122" i="1"/>
  <c r="L1122" i="1"/>
  <c r="O1121" i="1"/>
  <c r="L1121" i="1"/>
  <c r="O1120" i="1"/>
  <c r="L1120" i="1"/>
  <c r="O1119" i="1"/>
  <c r="L1119" i="1"/>
  <c r="O1118" i="1"/>
  <c r="L1118" i="1"/>
  <c r="O1117" i="1"/>
  <c r="L1117" i="1"/>
  <c r="O1116" i="1"/>
  <c r="L1116" i="1"/>
  <c r="O1115" i="1"/>
  <c r="L1115" i="1"/>
  <c r="O1114" i="1"/>
  <c r="L1114" i="1"/>
  <c r="O1113" i="1"/>
  <c r="L1113" i="1"/>
  <c r="O1112" i="1"/>
  <c r="L1112" i="1"/>
  <c r="O1111" i="1"/>
  <c r="L1111" i="1"/>
  <c r="O1110" i="1"/>
  <c r="L1110" i="1"/>
  <c r="O1109" i="1"/>
  <c r="L1109" i="1"/>
  <c r="O1108" i="1"/>
  <c r="L1108" i="1"/>
  <c r="O1107" i="1"/>
  <c r="L1107" i="1"/>
  <c r="O1106" i="1"/>
  <c r="L1106" i="1"/>
  <c r="O1105" i="1"/>
  <c r="L1105" i="1"/>
  <c r="O1104" i="1"/>
  <c r="L1104" i="1"/>
  <c r="O1103" i="1"/>
  <c r="L1103" i="1"/>
  <c r="O1102" i="1"/>
  <c r="L1102" i="1"/>
  <c r="O1101" i="1"/>
  <c r="L1101" i="1"/>
  <c r="O1100" i="1"/>
  <c r="L1100" i="1"/>
  <c r="O1099" i="1"/>
  <c r="L1099" i="1"/>
  <c r="O1098" i="1"/>
  <c r="L1098" i="1"/>
  <c r="O1097" i="1"/>
  <c r="L1097" i="1"/>
  <c r="O1096" i="1"/>
  <c r="L1096" i="1"/>
  <c r="O1095" i="1"/>
  <c r="L1095" i="1"/>
  <c r="O1094" i="1"/>
  <c r="L1094" i="1"/>
  <c r="O1093" i="1"/>
  <c r="L1093" i="1"/>
  <c r="O1092" i="1"/>
  <c r="L1092" i="1"/>
  <c r="O1091" i="1"/>
  <c r="L1091" i="1"/>
  <c r="O1090" i="1"/>
  <c r="L1090" i="1"/>
  <c r="O1089" i="1"/>
  <c r="L1089" i="1"/>
  <c r="O1088" i="1"/>
  <c r="L1088" i="1"/>
  <c r="O1087" i="1"/>
  <c r="L1087" i="1"/>
  <c r="O1086" i="1"/>
  <c r="L1086" i="1"/>
  <c r="O1085" i="1"/>
  <c r="L1085" i="1"/>
  <c r="O1084" i="1"/>
  <c r="L1084" i="1"/>
  <c r="O1083" i="1"/>
  <c r="L1083" i="1"/>
  <c r="O1082" i="1"/>
  <c r="L1082" i="1"/>
  <c r="O1081" i="1"/>
  <c r="L1081" i="1"/>
  <c r="O1080" i="1"/>
  <c r="L1080" i="1"/>
  <c r="O1079" i="1"/>
  <c r="L1079" i="1"/>
  <c r="O1078" i="1"/>
  <c r="L1078" i="1"/>
  <c r="O1077" i="1"/>
  <c r="L1077" i="1"/>
  <c r="O1076" i="1"/>
  <c r="L1076" i="1"/>
  <c r="O1075" i="1"/>
  <c r="L1075" i="1"/>
  <c r="O1074" i="1"/>
  <c r="L1074" i="1"/>
  <c r="O1073" i="1"/>
  <c r="L1073" i="1"/>
  <c r="O1072" i="1"/>
  <c r="L1072" i="1"/>
  <c r="O1071" i="1"/>
  <c r="L1071" i="1"/>
  <c r="O1070" i="1"/>
  <c r="L1070" i="1"/>
  <c r="O1069" i="1"/>
  <c r="L1069" i="1"/>
  <c r="O1068" i="1"/>
  <c r="L1068" i="1"/>
  <c r="O1067" i="1"/>
  <c r="L1067" i="1"/>
  <c r="O1066" i="1"/>
  <c r="L1066" i="1"/>
  <c r="O1065" i="1"/>
  <c r="L1065" i="1"/>
  <c r="O1064" i="1"/>
  <c r="L1064" i="1"/>
  <c r="O1063" i="1"/>
  <c r="L1063" i="1"/>
  <c r="O1062" i="1"/>
  <c r="L1062" i="1"/>
  <c r="O1061" i="1"/>
  <c r="L1061" i="1"/>
  <c r="O1060" i="1"/>
  <c r="L1060" i="1"/>
  <c r="O1059" i="1"/>
  <c r="L1059" i="1"/>
  <c r="O1058" i="1"/>
  <c r="L1058" i="1"/>
  <c r="O1057" i="1"/>
  <c r="L1057" i="1"/>
  <c r="O1056" i="1"/>
  <c r="L1056" i="1"/>
  <c r="O1055" i="1"/>
  <c r="L1055" i="1"/>
  <c r="O1054" i="1"/>
  <c r="L1054" i="1"/>
  <c r="O1053" i="1"/>
  <c r="L1053" i="1"/>
  <c r="O1052" i="1"/>
  <c r="L1052" i="1"/>
  <c r="O1051" i="1"/>
  <c r="L1051" i="1"/>
  <c r="O1050" i="1"/>
  <c r="L1050" i="1"/>
  <c r="O1049" i="1"/>
  <c r="L1049" i="1"/>
  <c r="O1048" i="1"/>
  <c r="L1048" i="1"/>
  <c r="O1047" i="1"/>
  <c r="L1047" i="1"/>
  <c r="O1046" i="1"/>
  <c r="L1046" i="1"/>
  <c r="O1045" i="1"/>
  <c r="L1045" i="1"/>
  <c r="O1044" i="1"/>
  <c r="L1044" i="1"/>
  <c r="O1043" i="1"/>
  <c r="L1043" i="1"/>
  <c r="O1042" i="1"/>
  <c r="L1042" i="1"/>
  <c r="O1041" i="1"/>
  <c r="L1041" i="1"/>
  <c r="O1040" i="1"/>
  <c r="L1040" i="1"/>
  <c r="O1039" i="1"/>
  <c r="L1039" i="1"/>
  <c r="O1038" i="1"/>
  <c r="L1038" i="1"/>
  <c r="O1037" i="1"/>
  <c r="L1037" i="1"/>
  <c r="O1036" i="1"/>
  <c r="L1036" i="1"/>
  <c r="O1035" i="1"/>
  <c r="L1035" i="1"/>
  <c r="O1034" i="1"/>
  <c r="L1034" i="1"/>
  <c r="O1033" i="1"/>
  <c r="L1033" i="1"/>
  <c r="O1032" i="1"/>
  <c r="L1032" i="1"/>
  <c r="O1031" i="1"/>
  <c r="L1031" i="1"/>
  <c r="O1030" i="1"/>
  <c r="L1030" i="1"/>
  <c r="O1029" i="1"/>
  <c r="L1029" i="1"/>
  <c r="O1028" i="1"/>
  <c r="L1028" i="1"/>
  <c r="O1027" i="1"/>
  <c r="L1027" i="1"/>
  <c r="O1026" i="1"/>
  <c r="L1026" i="1"/>
  <c r="O1025" i="1"/>
  <c r="L1025" i="1"/>
  <c r="O1024" i="1"/>
  <c r="L1024" i="1"/>
  <c r="O1023" i="1"/>
  <c r="L1023" i="1"/>
  <c r="O1022" i="1"/>
  <c r="L1022" i="1"/>
  <c r="O1021" i="1"/>
  <c r="L1021" i="1"/>
  <c r="O1020" i="1"/>
  <c r="L1020" i="1"/>
  <c r="O1019" i="1"/>
  <c r="L1019" i="1"/>
  <c r="O1018" i="1"/>
  <c r="L1018" i="1"/>
  <c r="O1017" i="1"/>
  <c r="L1017" i="1"/>
  <c r="O1016" i="1"/>
  <c r="L1016" i="1"/>
  <c r="O1015" i="1"/>
  <c r="L1015" i="1"/>
  <c r="O1014" i="1"/>
  <c r="L1014" i="1"/>
  <c r="O1013" i="1"/>
  <c r="L1013" i="1"/>
  <c r="O1012" i="1"/>
  <c r="L1012" i="1"/>
  <c r="O1011" i="1"/>
  <c r="L1011" i="1"/>
  <c r="O1010" i="1"/>
  <c r="L1010" i="1"/>
  <c r="O1009" i="1"/>
  <c r="L1009" i="1"/>
  <c r="O1008" i="1"/>
  <c r="L1008" i="1"/>
  <c r="O1007" i="1"/>
  <c r="L1007" i="1"/>
  <c r="O1006" i="1"/>
  <c r="L1006" i="1"/>
  <c r="O1005" i="1"/>
  <c r="L1005" i="1"/>
  <c r="O1004" i="1"/>
  <c r="L1004" i="1"/>
  <c r="O1003" i="1"/>
  <c r="L1003" i="1"/>
  <c r="O1002" i="1"/>
  <c r="L1002" i="1"/>
  <c r="O1001" i="1"/>
  <c r="L1001" i="1"/>
  <c r="O1000" i="1"/>
  <c r="L1000" i="1"/>
  <c r="O999" i="1"/>
  <c r="L999" i="1"/>
  <c r="O998" i="1"/>
  <c r="L998" i="1"/>
  <c r="O997" i="1"/>
  <c r="L997" i="1"/>
  <c r="O996" i="1"/>
  <c r="L996" i="1"/>
  <c r="O995" i="1"/>
  <c r="L995" i="1"/>
  <c r="O994" i="1"/>
  <c r="L994" i="1"/>
  <c r="O993" i="1"/>
  <c r="L993" i="1"/>
  <c r="O992" i="1"/>
  <c r="L992" i="1"/>
  <c r="O991" i="1"/>
  <c r="L991" i="1"/>
  <c r="O990" i="1"/>
  <c r="L990" i="1"/>
  <c r="O989" i="1"/>
  <c r="L989" i="1"/>
  <c r="O988" i="1"/>
  <c r="L988" i="1"/>
  <c r="O987" i="1"/>
  <c r="L987" i="1"/>
  <c r="O986" i="1"/>
  <c r="L986" i="1"/>
  <c r="O985" i="1"/>
  <c r="L985" i="1"/>
  <c r="O984" i="1"/>
  <c r="L984" i="1"/>
  <c r="O983" i="1"/>
  <c r="L983" i="1"/>
  <c r="O982" i="1"/>
  <c r="L982" i="1"/>
  <c r="O981" i="1"/>
  <c r="L981" i="1"/>
  <c r="O980" i="1"/>
  <c r="L980" i="1"/>
  <c r="O979" i="1"/>
  <c r="L979" i="1"/>
  <c r="O978" i="1"/>
  <c r="L978" i="1"/>
  <c r="O977" i="1"/>
  <c r="L977" i="1"/>
  <c r="O976" i="1"/>
  <c r="L976" i="1"/>
  <c r="O975" i="1"/>
  <c r="L975" i="1"/>
  <c r="O974" i="1"/>
  <c r="L974" i="1"/>
  <c r="O973" i="1"/>
  <c r="L973" i="1"/>
  <c r="O972" i="1"/>
  <c r="L972" i="1"/>
  <c r="O971" i="1"/>
  <c r="L971" i="1"/>
  <c r="O970" i="1"/>
  <c r="L970" i="1"/>
  <c r="O969" i="1"/>
  <c r="L969" i="1"/>
  <c r="O968" i="1"/>
  <c r="L968" i="1"/>
  <c r="O967" i="1"/>
  <c r="L967" i="1"/>
  <c r="O966" i="1"/>
  <c r="L966" i="1"/>
  <c r="O965" i="1"/>
  <c r="L965" i="1"/>
  <c r="O964" i="1"/>
  <c r="L964" i="1"/>
  <c r="O963" i="1"/>
  <c r="L963" i="1"/>
  <c r="O962" i="1"/>
  <c r="L962" i="1"/>
  <c r="O961" i="1"/>
  <c r="L961" i="1"/>
  <c r="O960" i="1"/>
  <c r="L960" i="1"/>
  <c r="O959" i="1"/>
  <c r="L959" i="1"/>
  <c r="O958" i="1"/>
  <c r="L958" i="1"/>
  <c r="O957" i="1"/>
  <c r="L957" i="1"/>
  <c r="O956" i="1"/>
  <c r="L956" i="1"/>
  <c r="O955" i="1"/>
  <c r="L955" i="1"/>
  <c r="O954" i="1"/>
  <c r="L954" i="1"/>
  <c r="O953" i="1"/>
  <c r="L953" i="1"/>
  <c r="O952" i="1"/>
  <c r="L952" i="1"/>
  <c r="O951" i="1"/>
  <c r="L951" i="1"/>
  <c r="O950" i="1"/>
  <c r="L950" i="1"/>
  <c r="O949" i="1"/>
  <c r="L949" i="1"/>
  <c r="O948" i="1"/>
  <c r="L948" i="1"/>
  <c r="O947" i="1"/>
  <c r="L947" i="1"/>
  <c r="O946" i="1"/>
  <c r="L946" i="1"/>
  <c r="O945" i="1"/>
  <c r="L945" i="1"/>
  <c r="O944" i="1"/>
  <c r="L944" i="1"/>
  <c r="O943" i="1"/>
  <c r="L943" i="1"/>
  <c r="O942" i="1"/>
  <c r="L942" i="1"/>
  <c r="O941" i="1"/>
  <c r="L941" i="1"/>
  <c r="O940" i="1"/>
  <c r="L940" i="1"/>
  <c r="O939" i="1"/>
  <c r="L939" i="1"/>
  <c r="O938" i="1"/>
  <c r="L938" i="1"/>
  <c r="O937" i="1"/>
  <c r="L937" i="1"/>
  <c r="O936" i="1"/>
  <c r="L936" i="1"/>
  <c r="O935" i="1"/>
  <c r="L935" i="1"/>
  <c r="O934" i="1"/>
  <c r="L934" i="1"/>
  <c r="O933" i="1"/>
  <c r="L933" i="1"/>
  <c r="O932" i="1"/>
  <c r="L932" i="1"/>
  <c r="O931" i="1"/>
  <c r="L931" i="1"/>
  <c r="O930" i="1"/>
  <c r="L930" i="1"/>
  <c r="O929" i="1"/>
  <c r="L929" i="1"/>
  <c r="O928" i="1"/>
  <c r="L928" i="1"/>
  <c r="O927" i="1"/>
  <c r="L927" i="1"/>
  <c r="O926" i="1"/>
  <c r="L926" i="1"/>
  <c r="O925" i="1"/>
  <c r="L925" i="1"/>
  <c r="O924" i="1"/>
  <c r="L924" i="1"/>
  <c r="O923" i="1"/>
  <c r="L923" i="1"/>
  <c r="O922" i="1"/>
  <c r="L922" i="1"/>
  <c r="O921" i="1"/>
  <c r="L921" i="1"/>
  <c r="O920" i="1"/>
  <c r="L920" i="1"/>
  <c r="O919" i="1"/>
  <c r="L919" i="1"/>
  <c r="O918" i="1"/>
  <c r="L918" i="1"/>
  <c r="O917" i="1"/>
  <c r="L917" i="1"/>
  <c r="O916" i="1"/>
  <c r="L916" i="1"/>
  <c r="O915" i="1"/>
  <c r="L915" i="1"/>
  <c r="O914" i="1"/>
  <c r="L914" i="1"/>
  <c r="O913" i="1"/>
  <c r="L913" i="1"/>
  <c r="O912" i="1"/>
  <c r="L912" i="1"/>
  <c r="O911" i="1"/>
  <c r="L911" i="1"/>
  <c r="O910" i="1"/>
  <c r="L910" i="1"/>
  <c r="O909" i="1"/>
  <c r="L909" i="1"/>
  <c r="O908" i="1"/>
  <c r="L908" i="1"/>
  <c r="O907" i="1"/>
  <c r="L907" i="1"/>
  <c r="O906" i="1"/>
  <c r="L906" i="1"/>
  <c r="O905" i="1"/>
  <c r="L905" i="1"/>
  <c r="O904" i="1"/>
  <c r="L904" i="1"/>
  <c r="O903" i="1"/>
  <c r="L903" i="1"/>
  <c r="O902" i="1"/>
  <c r="L902" i="1"/>
  <c r="O901" i="1"/>
  <c r="L901" i="1"/>
  <c r="O900" i="1"/>
  <c r="L900" i="1"/>
  <c r="O899" i="1"/>
  <c r="L899" i="1"/>
  <c r="O898" i="1"/>
  <c r="L898" i="1"/>
  <c r="O897" i="1"/>
  <c r="L897" i="1"/>
  <c r="O896" i="1"/>
  <c r="L896" i="1"/>
  <c r="O895" i="1"/>
  <c r="L895" i="1"/>
  <c r="O894" i="1"/>
  <c r="L894" i="1"/>
  <c r="O893" i="1"/>
  <c r="L893" i="1"/>
  <c r="O892" i="1"/>
  <c r="L892" i="1"/>
  <c r="O891" i="1"/>
  <c r="L891" i="1"/>
  <c r="O890" i="1"/>
  <c r="L890" i="1"/>
  <c r="O889" i="1"/>
  <c r="L889" i="1"/>
  <c r="O888" i="1"/>
  <c r="L888" i="1"/>
  <c r="O887" i="1"/>
  <c r="L887" i="1"/>
  <c r="O886" i="1"/>
  <c r="L886" i="1"/>
  <c r="O885" i="1"/>
  <c r="L885" i="1"/>
  <c r="O884" i="1"/>
  <c r="L884" i="1"/>
  <c r="O883" i="1"/>
  <c r="L883" i="1"/>
  <c r="O882" i="1"/>
  <c r="L882" i="1"/>
  <c r="O881" i="1"/>
  <c r="L881" i="1"/>
  <c r="O880" i="1"/>
  <c r="L880" i="1"/>
  <c r="O879" i="1"/>
  <c r="L879" i="1"/>
  <c r="O878" i="1"/>
  <c r="L878" i="1"/>
  <c r="O877" i="1"/>
  <c r="L877" i="1"/>
  <c r="O876" i="1"/>
  <c r="L876" i="1"/>
  <c r="O875" i="1"/>
  <c r="L875" i="1"/>
  <c r="O874" i="1"/>
  <c r="L874" i="1"/>
  <c r="O873" i="1"/>
  <c r="L873" i="1"/>
  <c r="O872" i="1"/>
  <c r="L872" i="1"/>
  <c r="O871" i="1"/>
  <c r="L871" i="1"/>
  <c r="O870" i="1"/>
  <c r="L870" i="1"/>
  <c r="O869" i="1"/>
  <c r="L869" i="1"/>
  <c r="O868" i="1"/>
  <c r="L868" i="1"/>
  <c r="O867" i="1"/>
  <c r="L867" i="1"/>
  <c r="O866" i="1"/>
  <c r="L866" i="1"/>
  <c r="O865" i="1"/>
  <c r="L865" i="1"/>
  <c r="O864" i="1"/>
  <c r="L864" i="1"/>
  <c r="O863" i="1"/>
  <c r="L863" i="1"/>
  <c r="O862" i="1"/>
  <c r="L862" i="1"/>
  <c r="O861" i="1"/>
  <c r="L861" i="1"/>
  <c r="O860" i="1"/>
  <c r="L860" i="1"/>
  <c r="O859" i="1"/>
  <c r="L859" i="1"/>
  <c r="O858" i="1"/>
  <c r="L858" i="1"/>
  <c r="O857" i="1"/>
  <c r="L857" i="1"/>
  <c r="O856" i="1"/>
  <c r="L856" i="1"/>
  <c r="O855" i="1"/>
  <c r="L855" i="1"/>
  <c r="O854" i="1"/>
  <c r="L854" i="1"/>
  <c r="O853" i="1"/>
  <c r="L853" i="1"/>
  <c r="O852" i="1"/>
  <c r="L852" i="1"/>
  <c r="O851" i="1"/>
  <c r="L851" i="1"/>
  <c r="O850" i="1"/>
  <c r="L850" i="1"/>
  <c r="O849" i="1"/>
  <c r="L849" i="1"/>
  <c r="O848" i="1"/>
  <c r="L848" i="1"/>
  <c r="O847" i="1"/>
  <c r="L847" i="1"/>
  <c r="O846" i="1"/>
  <c r="L846" i="1"/>
  <c r="O845" i="1"/>
  <c r="L845" i="1"/>
  <c r="O844" i="1"/>
  <c r="L844" i="1"/>
  <c r="O843" i="1"/>
  <c r="L843" i="1"/>
  <c r="O842" i="1"/>
  <c r="L842" i="1"/>
  <c r="O841" i="1"/>
  <c r="L841" i="1"/>
  <c r="O840" i="1"/>
  <c r="L840" i="1"/>
  <c r="O839" i="1"/>
  <c r="L839" i="1"/>
  <c r="O838" i="1"/>
  <c r="L838" i="1"/>
  <c r="O837" i="1"/>
  <c r="L837" i="1"/>
  <c r="O836" i="1"/>
  <c r="L836" i="1"/>
  <c r="O835" i="1"/>
  <c r="L835" i="1"/>
  <c r="O834" i="1"/>
  <c r="L834" i="1"/>
  <c r="O833" i="1"/>
  <c r="L833" i="1"/>
  <c r="O832" i="1"/>
  <c r="L832" i="1"/>
  <c r="O831" i="1"/>
  <c r="L831" i="1"/>
  <c r="O830" i="1"/>
  <c r="L830" i="1"/>
  <c r="O829" i="1"/>
  <c r="L829" i="1"/>
  <c r="O828" i="1"/>
  <c r="L828" i="1"/>
  <c r="O827" i="1"/>
  <c r="L827" i="1"/>
  <c r="O826" i="1"/>
  <c r="L826" i="1"/>
  <c r="O825" i="1"/>
  <c r="L825" i="1"/>
  <c r="O824" i="1"/>
  <c r="L824" i="1"/>
  <c r="O823" i="1"/>
  <c r="L823" i="1"/>
  <c r="O822" i="1"/>
  <c r="L822" i="1"/>
  <c r="O821" i="1"/>
  <c r="L821" i="1"/>
  <c r="O820" i="1"/>
  <c r="L820" i="1"/>
  <c r="O819" i="1"/>
  <c r="L819" i="1"/>
  <c r="O818" i="1"/>
  <c r="L818" i="1"/>
  <c r="O817" i="1"/>
  <c r="L817" i="1"/>
  <c r="O816" i="1"/>
  <c r="L816" i="1"/>
  <c r="O815" i="1"/>
  <c r="L815" i="1"/>
  <c r="O814" i="1"/>
  <c r="L814" i="1"/>
  <c r="O813" i="1"/>
  <c r="L813" i="1"/>
  <c r="O812" i="1"/>
  <c r="L812" i="1"/>
  <c r="O811" i="1"/>
  <c r="L811" i="1"/>
  <c r="O810" i="1"/>
  <c r="L810" i="1"/>
  <c r="O809" i="1"/>
  <c r="L809" i="1"/>
  <c r="O808" i="1"/>
  <c r="L808" i="1"/>
  <c r="O807" i="1"/>
  <c r="L807" i="1"/>
  <c r="O806" i="1"/>
  <c r="L806" i="1"/>
  <c r="O805" i="1"/>
  <c r="L805" i="1"/>
  <c r="O804" i="1"/>
  <c r="L804" i="1"/>
  <c r="O803" i="1"/>
  <c r="L803" i="1"/>
  <c r="O802" i="1"/>
  <c r="L802" i="1"/>
  <c r="O801" i="1"/>
  <c r="L801" i="1"/>
  <c r="O800" i="1"/>
  <c r="L800" i="1"/>
  <c r="O799" i="1"/>
  <c r="L799" i="1"/>
  <c r="O798" i="1"/>
  <c r="L798" i="1"/>
  <c r="O797" i="1"/>
  <c r="L797" i="1"/>
  <c r="O796" i="1"/>
  <c r="L796" i="1"/>
  <c r="O795" i="1"/>
  <c r="L795" i="1"/>
  <c r="O794" i="1"/>
  <c r="L794" i="1"/>
  <c r="O793" i="1"/>
  <c r="L793" i="1"/>
  <c r="O792" i="1"/>
  <c r="L792" i="1"/>
  <c r="O791" i="1"/>
  <c r="L791" i="1"/>
  <c r="O790" i="1"/>
  <c r="L790" i="1"/>
  <c r="O789" i="1"/>
  <c r="L789" i="1"/>
  <c r="O788" i="1"/>
  <c r="L788" i="1"/>
  <c r="O787" i="1"/>
  <c r="L787" i="1"/>
  <c r="O786" i="1"/>
  <c r="L786" i="1"/>
  <c r="O785" i="1"/>
  <c r="L785" i="1"/>
  <c r="O784" i="1"/>
  <c r="L784" i="1"/>
  <c r="O783" i="1"/>
  <c r="L783" i="1"/>
  <c r="O782" i="1"/>
  <c r="L782" i="1"/>
  <c r="O781" i="1"/>
  <c r="L781" i="1"/>
  <c r="O780" i="1"/>
  <c r="L780" i="1"/>
  <c r="O779" i="1"/>
  <c r="L779" i="1"/>
  <c r="O778" i="1"/>
  <c r="L778" i="1"/>
  <c r="O777" i="1"/>
  <c r="L777" i="1"/>
  <c r="O776" i="1"/>
  <c r="L776" i="1"/>
  <c r="O775" i="1"/>
  <c r="L775" i="1"/>
  <c r="O774" i="1"/>
  <c r="L774" i="1"/>
  <c r="O773" i="1"/>
  <c r="L773" i="1"/>
  <c r="O772" i="1"/>
  <c r="L772" i="1"/>
  <c r="O771" i="1"/>
  <c r="L771" i="1"/>
  <c r="O770" i="1"/>
  <c r="L770" i="1"/>
  <c r="O769" i="1"/>
  <c r="L769" i="1"/>
  <c r="O768" i="1"/>
  <c r="L768" i="1"/>
  <c r="O767" i="1"/>
  <c r="L767" i="1"/>
  <c r="O766" i="1"/>
  <c r="L766" i="1"/>
  <c r="O765" i="1"/>
  <c r="L765" i="1"/>
  <c r="O764" i="1"/>
  <c r="L764" i="1"/>
  <c r="O763" i="1"/>
  <c r="L763" i="1"/>
  <c r="O762" i="1"/>
  <c r="L762" i="1"/>
  <c r="O761" i="1"/>
  <c r="L761" i="1"/>
  <c r="O760" i="1"/>
  <c r="L760" i="1"/>
  <c r="O759" i="1"/>
  <c r="L759" i="1"/>
  <c r="O758" i="1"/>
  <c r="L758" i="1"/>
  <c r="O757" i="1"/>
  <c r="L757" i="1"/>
  <c r="O756" i="1"/>
  <c r="L756" i="1"/>
  <c r="O755" i="1"/>
  <c r="L755" i="1"/>
  <c r="O754" i="1"/>
  <c r="L754" i="1"/>
  <c r="O753" i="1"/>
  <c r="L753" i="1"/>
  <c r="O752" i="1"/>
  <c r="L752" i="1"/>
  <c r="O751" i="1"/>
  <c r="L751" i="1"/>
  <c r="O750" i="1"/>
  <c r="L750" i="1"/>
  <c r="O749" i="1"/>
  <c r="L749" i="1"/>
  <c r="O748" i="1"/>
  <c r="L748" i="1"/>
  <c r="O747" i="1"/>
  <c r="L747" i="1"/>
  <c r="O746" i="1"/>
  <c r="L746" i="1"/>
  <c r="O745" i="1"/>
  <c r="L745" i="1"/>
  <c r="O744" i="1"/>
  <c r="L744" i="1"/>
  <c r="O743" i="1"/>
  <c r="L743" i="1"/>
  <c r="O742" i="1"/>
  <c r="L742" i="1"/>
  <c r="O741" i="1"/>
  <c r="L741" i="1"/>
  <c r="O740" i="1"/>
  <c r="L740" i="1"/>
  <c r="O739" i="1"/>
  <c r="L739" i="1"/>
  <c r="O738" i="1"/>
  <c r="L738" i="1"/>
  <c r="O737" i="1"/>
  <c r="L737" i="1"/>
  <c r="O736" i="1"/>
  <c r="L736" i="1"/>
  <c r="O735" i="1"/>
  <c r="L735" i="1"/>
  <c r="O734" i="1"/>
  <c r="L734" i="1"/>
  <c r="O733" i="1"/>
  <c r="L733" i="1"/>
  <c r="O732" i="1"/>
  <c r="L732" i="1"/>
  <c r="O731" i="1"/>
  <c r="L731" i="1"/>
  <c r="O730" i="1"/>
  <c r="L730" i="1"/>
  <c r="O729" i="1"/>
  <c r="L729" i="1"/>
  <c r="O728" i="1"/>
  <c r="L728" i="1"/>
  <c r="O727" i="1"/>
  <c r="L727" i="1"/>
  <c r="O726" i="1"/>
  <c r="L726" i="1"/>
  <c r="O725" i="1"/>
  <c r="L725" i="1"/>
  <c r="O724" i="1"/>
  <c r="L724" i="1"/>
  <c r="O723" i="1"/>
  <c r="L723" i="1"/>
  <c r="O722" i="1"/>
  <c r="L722" i="1"/>
  <c r="O721" i="1"/>
  <c r="L721" i="1"/>
  <c r="O720" i="1"/>
  <c r="L720" i="1"/>
  <c r="O719" i="1"/>
  <c r="L719" i="1"/>
  <c r="O718" i="1"/>
  <c r="L718" i="1"/>
  <c r="O717" i="1"/>
  <c r="L717" i="1"/>
  <c r="O716" i="1"/>
  <c r="L716" i="1"/>
  <c r="O715" i="1"/>
  <c r="L715" i="1"/>
  <c r="O714" i="1"/>
  <c r="L714" i="1"/>
  <c r="O713" i="1"/>
  <c r="L713" i="1"/>
  <c r="O712" i="1"/>
  <c r="L712" i="1"/>
  <c r="O711" i="1"/>
  <c r="L711" i="1"/>
  <c r="O710" i="1"/>
  <c r="L710" i="1"/>
  <c r="O709" i="1"/>
  <c r="L709" i="1"/>
  <c r="O708" i="1"/>
  <c r="L708" i="1"/>
  <c r="O707" i="1"/>
  <c r="L707" i="1"/>
  <c r="O706" i="1"/>
  <c r="L706" i="1"/>
  <c r="O705" i="1"/>
  <c r="L705" i="1"/>
  <c r="O704" i="1"/>
  <c r="L704" i="1"/>
  <c r="O703" i="1"/>
  <c r="L703" i="1"/>
  <c r="O702" i="1"/>
  <c r="L702" i="1"/>
  <c r="O701" i="1"/>
  <c r="L701" i="1"/>
  <c r="O700" i="1"/>
  <c r="L700" i="1"/>
  <c r="O699" i="1"/>
  <c r="L699" i="1"/>
  <c r="O698" i="1"/>
  <c r="L698" i="1"/>
  <c r="O697" i="1"/>
  <c r="L697" i="1"/>
  <c r="O696" i="1"/>
  <c r="L696" i="1"/>
  <c r="O695" i="1"/>
  <c r="L695" i="1"/>
  <c r="O694" i="1"/>
  <c r="L694" i="1"/>
  <c r="O693" i="1"/>
  <c r="L693" i="1"/>
  <c r="O692" i="1"/>
  <c r="L692" i="1"/>
  <c r="O691" i="1"/>
  <c r="L691" i="1"/>
  <c r="O690" i="1"/>
  <c r="L690" i="1"/>
  <c r="O689" i="1"/>
  <c r="L689" i="1"/>
  <c r="O688" i="1"/>
  <c r="L688" i="1"/>
  <c r="O687" i="1"/>
  <c r="L687" i="1"/>
  <c r="O686" i="1"/>
  <c r="L686" i="1"/>
  <c r="O685" i="1"/>
  <c r="L685" i="1"/>
  <c r="O684" i="1"/>
  <c r="L684" i="1"/>
  <c r="O683" i="1"/>
  <c r="L683" i="1"/>
  <c r="O682" i="1"/>
  <c r="L682" i="1"/>
  <c r="O681" i="1"/>
  <c r="L681" i="1"/>
  <c r="O680" i="1"/>
  <c r="L680" i="1"/>
  <c r="O679" i="1"/>
  <c r="L679" i="1"/>
  <c r="O678" i="1"/>
  <c r="L678" i="1"/>
  <c r="O677" i="1"/>
  <c r="L677" i="1"/>
  <c r="O676" i="1"/>
  <c r="L676" i="1"/>
  <c r="O675" i="1"/>
  <c r="L675" i="1"/>
  <c r="O674" i="1"/>
  <c r="L674" i="1"/>
  <c r="O673" i="1"/>
  <c r="L673" i="1"/>
  <c r="O672" i="1"/>
  <c r="L672" i="1"/>
  <c r="O671" i="1"/>
  <c r="L671" i="1"/>
  <c r="O670" i="1"/>
  <c r="L670" i="1"/>
  <c r="O669" i="1"/>
  <c r="L669" i="1"/>
  <c r="O668" i="1"/>
  <c r="L668" i="1"/>
  <c r="O667" i="1"/>
  <c r="L667" i="1"/>
  <c r="O666" i="1"/>
  <c r="L666" i="1"/>
  <c r="O665" i="1"/>
  <c r="L665" i="1"/>
  <c r="O664" i="1"/>
  <c r="L664" i="1"/>
  <c r="O663" i="1"/>
  <c r="L663" i="1"/>
  <c r="O662" i="1"/>
  <c r="L662" i="1"/>
  <c r="O661" i="1"/>
  <c r="L661" i="1"/>
  <c r="O660" i="1"/>
  <c r="L660" i="1"/>
  <c r="O659" i="1"/>
  <c r="L659" i="1"/>
  <c r="O658" i="1"/>
  <c r="L658" i="1"/>
  <c r="O657" i="1"/>
  <c r="L657" i="1"/>
  <c r="O656" i="1"/>
  <c r="L656" i="1"/>
  <c r="O655" i="1"/>
  <c r="L655" i="1"/>
  <c r="O654" i="1"/>
  <c r="L654" i="1"/>
  <c r="O653" i="1"/>
  <c r="L653" i="1"/>
  <c r="O652" i="1"/>
  <c r="L652" i="1"/>
  <c r="O651" i="1"/>
  <c r="L651" i="1"/>
  <c r="O650" i="1"/>
  <c r="L650" i="1"/>
  <c r="O649" i="1"/>
  <c r="L649" i="1"/>
  <c r="O648" i="1"/>
  <c r="L648" i="1"/>
  <c r="O647" i="1"/>
  <c r="L647" i="1"/>
  <c r="O646" i="1"/>
  <c r="L646" i="1"/>
  <c r="O645" i="1"/>
  <c r="L645" i="1"/>
  <c r="O644" i="1"/>
  <c r="L644" i="1"/>
  <c r="O643" i="1"/>
  <c r="L643" i="1"/>
  <c r="O642" i="1"/>
  <c r="L642" i="1"/>
  <c r="O641" i="1"/>
  <c r="L641" i="1"/>
  <c r="O640" i="1"/>
  <c r="L640" i="1"/>
  <c r="O639" i="1"/>
  <c r="L639" i="1"/>
  <c r="O638" i="1"/>
  <c r="L638" i="1"/>
  <c r="O637" i="1"/>
  <c r="L637" i="1"/>
  <c r="O636" i="1"/>
  <c r="L636" i="1"/>
  <c r="O635" i="1"/>
  <c r="L635" i="1"/>
  <c r="O634" i="1"/>
  <c r="L634" i="1"/>
  <c r="O633" i="1"/>
  <c r="L633" i="1"/>
  <c r="O632" i="1"/>
  <c r="L632" i="1"/>
  <c r="O631" i="1"/>
  <c r="L631" i="1"/>
  <c r="O630" i="1"/>
  <c r="L630" i="1"/>
  <c r="O629" i="1"/>
  <c r="L629" i="1"/>
  <c r="O628" i="1"/>
  <c r="L628" i="1"/>
  <c r="O627" i="1"/>
  <c r="L627" i="1"/>
  <c r="O626" i="1"/>
  <c r="L626" i="1"/>
  <c r="O625" i="1"/>
  <c r="L625" i="1"/>
  <c r="O624" i="1"/>
  <c r="L624" i="1"/>
  <c r="O623" i="1"/>
  <c r="L623" i="1"/>
  <c r="O622" i="1"/>
  <c r="L622" i="1"/>
  <c r="O621" i="1"/>
  <c r="L621" i="1"/>
  <c r="O620" i="1"/>
  <c r="L620" i="1"/>
  <c r="O619" i="1"/>
  <c r="L619" i="1"/>
  <c r="O618" i="1"/>
  <c r="L618" i="1"/>
  <c r="O617" i="1"/>
  <c r="L617" i="1"/>
  <c r="O616" i="1"/>
  <c r="L616" i="1"/>
  <c r="O615" i="1"/>
  <c r="L615" i="1"/>
  <c r="O614" i="1"/>
  <c r="L614" i="1"/>
  <c r="O613" i="1"/>
  <c r="L613" i="1"/>
  <c r="O612" i="1"/>
  <c r="L612" i="1"/>
  <c r="O611" i="1"/>
  <c r="L611" i="1"/>
  <c r="O610" i="1"/>
  <c r="L610" i="1"/>
  <c r="O609" i="1"/>
  <c r="L609" i="1"/>
  <c r="O608" i="1"/>
  <c r="L608" i="1"/>
  <c r="O607" i="1"/>
  <c r="L607" i="1"/>
  <c r="O606" i="1"/>
  <c r="L606" i="1"/>
  <c r="O605" i="1"/>
  <c r="L605" i="1"/>
  <c r="O604" i="1"/>
  <c r="L604" i="1"/>
  <c r="O603" i="1"/>
  <c r="L603" i="1"/>
  <c r="O602" i="1"/>
  <c r="L602" i="1"/>
  <c r="O601" i="1"/>
  <c r="L601" i="1"/>
  <c r="O600" i="1"/>
  <c r="L600" i="1"/>
  <c r="O599" i="1"/>
  <c r="L599" i="1"/>
  <c r="O598" i="1"/>
  <c r="L598" i="1"/>
  <c r="O597" i="1"/>
  <c r="L597" i="1"/>
  <c r="O596" i="1"/>
  <c r="L596" i="1"/>
  <c r="O595" i="1"/>
  <c r="L595" i="1"/>
  <c r="O594" i="1"/>
  <c r="L594" i="1"/>
  <c r="O593" i="1"/>
  <c r="L593" i="1"/>
  <c r="O592" i="1"/>
  <c r="L592" i="1"/>
  <c r="O591" i="1"/>
  <c r="L591" i="1"/>
  <c r="O590" i="1"/>
  <c r="L590" i="1"/>
  <c r="O589" i="1"/>
  <c r="L589" i="1"/>
  <c r="O588" i="1"/>
  <c r="L588" i="1"/>
  <c r="O587" i="1"/>
  <c r="L587" i="1"/>
  <c r="O586" i="1"/>
  <c r="L586" i="1"/>
  <c r="O585" i="1"/>
  <c r="L585" i="1"/>
  <c r="O584" i="1"/>
  <c r="L584" i="1"/>
  <c r="O583" i="1"/>
  <c r="L583" i="1"/>
  <c r="O582" i="1"/>
  <c r="L582" i="1"/>
  <c r="O581" i="1"/>
  <c r="L581" i="1"/>
  <c r="O580" i="1"/>
  <c r="L580" i="1"/>
  <c r="O579" i="1"/>
  <c r="L579" i="1"/>
  <c r="O578" i="1"/>
  <c r="L578" i="1"/>
  <c r="O577" i="1"/>
  <c r="L577" i="1"/>
  <c r="O576" i="1"/>
  <c r="L576" i="1"/>
  <c r="O575" i="1"/>
  <c r="L575" i="1"/>
  <c r="O574" i="1"/>
  <c r="L574" i="1"/>
  <c r="O573" i="1"/>
  <c r="L573" i="1"/>
  <c r="O572" i="1"/>
  <c r="L572" i="1"/>
  <c r="O571" i="1"/>
  <c r="L571" i="1"/>
  <c r="O570" i="1"/>
  <c r="L570" i="1"/>
  <c r="O569" i="1"/>
  <c r="L569" i="1"/>
  <c r="O568" i="1"/>
  <c r="L568" i="1"/>
  <c r="O567" i="1"/>
  <c r="L567" i="1"/>
  <c r="O566" i="1"/>
  <c r="L566" i="1"/>
  <c r="O565" i="1"/>
  <c r="L565" i="1"/>
  <c r="O564" i="1"/>
  <c r="L564" i="1"/>
  <c r="O563" i="1"/>
  <c r="L563" i="1"/>
  <c r="O562" i="1"/>
  <c r="L562" i="1"/>
  <c r="O561" i="1"/>
  <c r="L561" i="1"/>
  <c r="O560" i="1"/>
  <c r="L560" i="1"/>
  <c r="O559" i="1"/>
  <c r="L559" i="1"/>
  <c r="O558" i="1"/>
  <c r="L558" i="1"/>
  <c r="O557" i="1"/>
  <c r="L557" i="1"/>
  <c r="O556" i="1"/>
  <c r="L556" i="1"/>
  <c r="O555" i="1"/>
  <c r="L555" i="1"/>
  <c r="O554" i="1"/>
  <c r="L554" i="1"/>
  <c r="O553" i="1"/>
  <c r="L553" i="1"/>
  <c r="O552" i="1"/>
  <c r="L552" i="1"/>
  <c r="O551" i="1"/>
  <c r="L551" i="1"/>
  <c r="O550" i="1"/>
  <c r="L550" i="1"/>
  <c r="O549" i="1"/>
  <c r="L549" i="1"/>
  <c r="O548" i="1"/>
  <c r="L548" i="1"/>
  <c r="O547" i="1"/>
  <c r="L547" i="1"/>
  <c r="O546" i="1"/>
  <c r="L546" i="1"/>
  <c r="O545" i="1"/>
  <c r="L545" i="1"/>
  <c r="O544" i="1"/>
  <c r="L544" i="1"/>
  <c r="O543" i="1"/>
  <c r="L543" i="1"/>
  <c r="O542" i="1"/>
  <c r="L542" i="1"/>
  <c r="O541" i="1"/>
  <c r="L541" i="1"/>
  <c r="O540" i="1"/>
  <c r="L540" i="1"/>
  <c r="O539" i="1"/>
  <c r="L539" i="1"/>
  <c r="O538" i="1"/>
  <c r="L538" i="1"/>
  <c r="O537" i="1"/>
  <c r="L537" i="1"/>
  <c r="O536" i="1"/>
  <c r="L536" i="1"/>
  <c r="O535" i="1"/>
  <c r="L535" i="1"/>
  <c r="O534" i="1"/>
  <c r="L534" i="1"/>
  <c r="O533" i="1"/>
  <c r="L533" i="1"/>
  <c r="O532" i="1"/>
  <c r="L532" i="1"/>
  <c r="O531" i="1"/>
  <c r="L531" i="1"/>
  <c r="O530" i="1"/>
  <c r="L530" i="1"/>
  <c r="O529" i="1"/>
  <c r="L529" i="1"/>
  <c r="O528" i="1"/>
  <c r="L528" i="1"/>
  <c r="O527" i="1"/>
  <c r="L527" i="1"/>
  <c r="O526" i="1"/>
  <c r="L526" i="1"/>
  <c r="O525" i="1"/>
  <c r="L525" i="1"/>
  <c r="O524" i="1"/>
  <c r="L524" i="1"/>
  <c r="O523" i="1"/>
  <c r="L523" i="1"/>
  <c r="O522" i="1"/>
  <c r="L522" i="1"/>
  <c r="O521" i="1"/>
  <c r="L521" i="1"/>
  <c r="O520" i="1"/>
  <c r="L520" i="1"/>
  <c r="O519" i="1"/>
  <c r="L519" i="1"/>
  <c r="O518" i="1"/>
  <c r="L518" i="1"/>
  <c r="O517" i="1"/>
  <c r="L517" i="1"/>
  <c r="O516" i="1"/>
  <c r="L516" i="1"/>
  <c r="O515" i="1"/>
  <c r="L515" i="1"/>
  <c r="O514" i="1"/>
  <c r="L514" i="1"/>
  <c r="O513" i="1"/>
  <c r="L513" i="1"/>
  <c r="O512" i="1"/>
  <c r="L512" i="1"/>
  <c r="O511" i="1"/>
  <c r="L511" i="1"/>
  <c r="O510" i="1"/>
  <c r="L510" i="1"/>
  <c r="O509" i="1"/>
  <c r="L509" i="1"/>
  <c r="O508" i="1"/>
  <c r="L508" i="1"/>
  <c r="O507" i="1"/>
  <c r="L507" i="1"/>
  <c r="O506" i="1"/>
  <c r="L506" i="1"/>
  <c r="O505" i="1"/>
  <c r="L505" i="1"/>
  <c r="O504" i="1"/>
  <c r="L504" i="1"/>
  <c r="O503" i="1"/>
  <c r="L503" i="1"/>
  <c r="O502" i="1"/>
  <c r="L502" i="1"/>
  <c r="O501" i="1"/>
  <c r="L501" i="1"/>
  <c r="O500" i="1"/>
  <c r="L500" i="1"/>
  <c r="O499" i="1"/>
  <c r="L499" i="1"/>
  <c r="O498" i="1"/>
  <c r="L498" i="1"/>
  <c r="O497" i="1"/>
  <c r="L497" i="1"/>
  <c r="O496" i="1"/>
  <c r="L496" i="1"/>
  <c r="O495" i="1"/>
  <c r="L495" i="1"/>
  <c r="O494" i="1"/>
  <c r="L494" i="1"/>
  <c r="O493" i="1"/>
  <c r="L493" i="1"/>
  <c r="O492" i="1"/>
  <c r="L492" i="1"/>
  <c r="O491" i="1"/>
  <c r="L491" i="1"/>
  <c r="O490" i="1"/>
  <c r="L490" i="1"/>
  <c r="O489" i="1"/>
  <c r="L489" i="1"/>
  <c r="O488" i="1"/>
  <c r="L488" i="1"/>
  <c r="O487" i="1"/>
  <c r="L487" i="1"/>
  <c r="O486" i="1"/>
  <c r="L486" i="1"/>
  <c r="O485" i="1"/>
  <c r="L485" i="1"/>
  <c r="O484" i="1"/>
  <c r="L484" i="1"/>
  <c r="O483" i="1"/>
  <c r="L483" i="1"/>
  <c r="O482" i="1"/>
  <c r="L482" i="1"/>
  <c r="O481" i="1"/>
  <c r="L481" i="1"/>
  <c r="O480" i="1"/>
  <c r="L480" i="1"/>
  <c r="O479" i="1"/>
  <c r="L479" i="1"/>
  <c r="O478" i="1"/>
  <c r="L478" i="1"/>
  <c r="O477" i="1"/>
  <c r="L477" i="1"/>
  <c r="O476" i="1"/>
  <c r="L476" i="1"/>
  <c r="O475" i="1"/>
  <c r="L475" i="1"/>
  <c r="O474" i="1"/>
  <c r="L474" i="1"/>
  <c r="O473" i="1"/>
  <c r="L473" i="1"/>
  <c r="O472" i="1"/>
  <c r="L472" i="1"/>
  <c r="O471" i="1"/>
  <c r="L471" i="1"/>
  <c r="O470" i="1"/>
  <c r="L470" i="1"/>
  <c r="O469" i="1"/>
  <c r="L469" i="1"/>
  <c r="O468" i="1"/>
  <c r="L468" i="1"/>
  <c r="O467" i="1"/>
  <c r="L467" i="1"/>
  <c r="O466" i="1"/>
  <c r="L466" i="1"/>
  <c r="O465" i="1"/>
  <c r="L465" i="1"/>
  <c r="O464" i="1"/>
  <c r="L464" i="1"/>
  <c r="O463" i="1"/>
  <c r="L463" i="1"/>
  <c r="O462" i="1"/>
  <c r="L462" i="1"/>
  <c r="O461" i="1"/>
  <c r="L461" i="1"/>
  <c r="O460" i="1"/>
  <c r="L460" i="1"/>
  <c r="O459" i="1"/>
  <c r="L459" i="1"/>
  <c r="O458" i="1"/>
  <c r="L458" i="1"/>
  <c r="O457" i="1"/>
  <c r="L457" i="1"/>
  <c r="O456" i="1"/>
  <c r="L456" i="1"/>
  <c r="O455" i="1"/>
  <c r="L455" i="1"/>
  <c r="O454" i="1"/>
  <c r="L454" i="1"/>
  <c r="O453" i="1"/>
  <c r="L453" i="1"/>
  <c r="O452" i="1"/>
  <c r="L452" i="1"/>
  <c r="O451" i="1"/>
  <c r="L451" i="1"/>
  <c r="O450" i="1"/>
  <c r="L450" i="1"/>
  <c r="O449" i="1"/>
  <c r="L449" i="1"/>
  <c r="O448" i="1"/>
  <c r="L448" i="1"/>
  <c r="O447" i="1"/>
  <c r="L447" i="1"/>
  <c r="O446" i="1"/>
  <c r="L446" i="1"/>
  <c r="O445" i="1"/>
  <c r="L445" i="1"/>
  <c r="O444" i="1"/>
  <c r="L444" i="1"/>
  <c r="O443" i="1"/>
  <c r="L443" i="1"/>
  <c r="O442" i="1"/>
  <c r="L442" i="1"/>
  <c r="O441" i="1"/>
  <c r="L441" i="1"/>
  <c r="O440" i="1"/>
  <c r="L440" i="1"/>
  <c r="O439" i="1"/>
  <c r="L439" i="1"/>
  <c r="O438" i="1"/>
  <c r="L438" i="1"/>
  <c r="O437" i="1"/>
  <c r="L437" i="1"/>
  <c r="O436" i="1"/>
  <c r="L436" i="1"/>
  <c r="O435" i="1"/>
  <c r="L435" i="1"/>
  <c r="O434" i="1"/>
  <c r="L434" i="1"/>
  <c r="O433" i="1"/>
  <c r="L433" i="1"/>
  <c r="O432" i="1"/>
  <c r="L432" i="1"/>
  <c r="O431" i="1"/>
  <c r="L431" i="1"/>
  <c r="O430" i="1"/>
  <c r="L430" i="1"/>
  <c r="O429" i="1"/>
  <c r="L429" i="1"/>
  <c r="O428" i="1"/>
  <c r="L428" i="1"/>
  <c r="O427" i="1"/>
  <c r="L427" i="1"/>
  <c r="O426" i="1"/>
  <c r="L426" i="1"/>
  <c r="O425" i="1"/>
  <c r="L425" i="1"/>
  <c r="O424" i="1"/>
  <c r="L424" i="1"/>
  <c r="O423" i="1"/>
  <c r="L423" i="1"/>
  <c r="O422" i="1"/>
  <c r="L422" i="1"/>
  <c r="O421" i="1"/>
  <c r="L421" i="1"/>
  <c r="O420" i="1"/>
  <c r="L420" i="1"/>
  <c r="O419" i="1"/>
  <c r="L419" i="1"/>
  <c r="O418" i="1"/>
  <c r="L418" i="1"/>
  <c r="O417" i="1"/>
  <c r="L417" i="1"/>
  <c r="O416" i="1"/>
  <c r="L416" i="1"/>
  <c r="O415" i="1"/>
  <c r="L415" i="1"/>
  <c r="O414" i="1"/>
  <c r="L414" i="1"/>
  <c r="O413" i="1"/>
  <c r="L413" i="1"/>
  <c r="O412" i="1"/>
  <c r="L412" i="1"/>
  <c r="O411" i="1"/>
  <c r="L411" i="1"/>
  <c r="O410" i="1"/>
  <c r="L410" i="1"/>
  <c r="O409" i="1"/>
  <c r="L409" i="1"/>
  <c r="O408" i="1"/>
  <c r="L408" i="1"/>
  <c r="O407" i="1"/>
  <c r="L407" i="1"/>
  <c r="O406" i="1"/>
  <c r="L406" i="1"/>
  <c r="O405" i="1"/>
  <c r="L405" i="1"/>
  <c r="O404" i="1"/>
  <c r="L404" i="1"/>
  <c r="O403" i="1"/>
  <c r="L403" i="1"/>
  <c r="O402" i="1"/>
  <c r="L402" i="1"/>
  <c r="O401" i="1"/>
  <c r="L401" i="1"/>
  <c r="O400" i="1"/>
  <c r="L400" i="1"/>
  <c r="O399" i="1"/>
  <c r="L399" i="1"/>
  <c r="O398" i="1"/>
  <c r="L398" i="1"/>
  <c r="O397" i="1"/>
  <c r="L397" i="1"/>
  <c r="O396" i="1"/>
  <c r="L396" i="1"/>
  <c r="O395" i="1"/>
  <c r="L395" i="1"/>
  <c r="O394" i="1"/>
  <c r="L394" i="1"/>
  <c r="O393" i="1"/>
  <c r="L393" i="1"/>
  <c r="O392" i="1"/>
  <c r="L392" i="1"/>
  <c r="O391" i="1"/>
  <c r="L391" i="1"/>
  <c r="O390" i="1"/>
  <c r="L390" i="1"/>
  <c r="O389" i="1"/>
  <c r="L389" i="1"/>
  <c r="O388" i="1"/>
  <c r="L388" i="1"/>
  <c r="O387" i="1"/>
  <c r="L387" i="1"/>
  <c r="O386" i="1"/>
  <c r="L386" i="1"/>
  <c r="O385" i="1"/>
  <c r="L385" i="1"/>
  <c r="O384" i="1"/>
  <c r="L384" i="1"/>
  <c r="O383" i="1"/>
  <c r="L383" i="1"/>
  <c r="O382" i="1"/>
  <c r="L382" i="1"/>
  <c r="O381" i="1"/>
  <c r="L381" i="1"/>
  <c r="O380" i="1"/>
  <c r="L380" i="1"/>
  <c r="O379" i="1"/>
  <c r="L379" i="1"/>
  <c r="O378" i="1"/>
  <c r="L378" i="1"/>
  <c r="O377" i="1"/>
  <c r="L377" i="1"/>
  <c r="O376" i="1"/>
  <c r="L376" i="1"/>
  <c r="O375" i="1"/>
  <c r="L375" i="1"/>
  <c r="O374" i="1"/>
  <c r="L374" i="1"/>
  <c r="O373" i="1"/>
  <c r="L373" i="1"/>
  <c r="O372" i="1"/>
  <c r="L372" i="1"/>
  <c r="O371" i="1"/>
  <c r="L371" i="1"/>
  <c r="O370" i="1"/>
  <c r="L370" i="1"/>
  <c r="O369" i="1"/>
  <c r="L369" i="1"/>
  <c r="O368" i="1"/>
  <c r="L368" i="1"/>
  <c r="O367" i="1"/>
  <c r="L367" i="1"/>
  <c r="O366" i="1"/>
  <c r="L366" i="1"/>
  <c r="O365" i="1"/>
  <c r="L365" i="1"/>
  <c r="O364" i="1"/>
  <c r="L364" i="1"/>
  <c r="O363" i="1"/>
  <c r="L363" i="1"/>
  <c r="O362" i="1"/>
  <c r="L362" i="1"/>
  <c r="O361" i="1"/>
  <c r="L361" i="1"/>
  <c r="O360" i="1"/>
  <c r="L360" i="1"/>
  <c r="O359" i="1"/>
  <c r="L359" i="1"/>
  <c r="O358" i="1"/>
  <c r="L358" i="1"/>
  <c r="O357" i="1"/>
  <c r="L357" i="1"/>
  <c r="O356" i="1"/>
  <c r="L356" i="1"/>
  <c r="O355" i="1"/>
  <c r="L355" i="1"/>
  <c r="O354" i="1"/>
  <c r="L354" i="1"/>
  <c r="O353" i="1"/>
  <c r="L353" i="1"/>
  <c r="O352" i="1"/>
  <c r="L352" i="1"/>
  <c r="O351" i="1"/>
  <c r="L351" i="1"/>
  <c r="O350" i="1"/>
  <c r="L350" i="1"/>
  <c r="O349" i="1"/>
  <c r="L349" i="1"/>
  <c r="O348" i="1"/>
  <c r="L348" i="1"/>
  <c r="O347" i="1"/>
  <c r="L347" i="1"/>
  <c r="O346" i="1"/>
  <c r="L346" i="1"/>
  <c r="O345" i="1"/>
  <c r="L345" i="1"/>
  <c r="O344" i="1"/>
  <c r="L344" i="1"/>
  <c r="O343" i="1"/>
  <c r="L343" i="1"/>
  <c r="O342" i="1"/>
  <c r="L342" i="1"/>
  <c r="O341" i="1"/>
  <c r="L341" i="1"/>
  <c r="O340" i="1"/>
  <c r="L340" i="1"/>
  <c r="O339" i="1"/>
  <c r="L339" i="1"/>
  <c r="O338" i="1"/>
  <c r="L338" i="1"/>
  <c r="O337" i="1"/>
  <c r="L337" i="1"/>
  <c r="O336" i="1"/>
  <c r="L336" i="1"/>
  <c r="O335" i="1"/>
  <c r="L335" i="1"/>
  <c r="O334" i="1"/>
  <c r="L334" i="1"/>
  <c r="O333" i="1"/>
  <c r="L333" i="1"/>
  <c r="O332" i="1"/>
  <c r="L332" i="1"/>
  <c r="O331" i="1"/>
  <c r="L331" i="1"/>
  <c r="O330" i="1"/>
  <c r="L330" i="1"/>
  <c r="O329" i="1"/>
  <c r="L329" i="1"/>
  <c r="O328" i="1"/>
  <c r="L328" i="1"/>
  <c r="O327" i="1"/>
  <c r="L327" i="1"/>
  <c r="O326" i="1"/>
  <c r="L326" i="1"/>
  <c r="O325" i="1"/>
  <c r="L325" i="1"/>
  <c r="O324" i="1"/>
  <c r="L324" i="1"/>
  <c r="O323" i="1"/>
  <c r="L323" i="1"/>
  <c r="O322" i="1"/>
  <c r="L322" i="1"/>
  <c r="O321" i="1"/>
  <c r="L321" i="1"/>
  <c r="O320" i="1"/>
  <c r="L320" i="1"/>
  <c r="O319" i="1"/>
  <c r="L319" i="1"/>
  <c r="O318" i="1"/>
  <c r="L318" i="1"/>
  <c r="O317" i="1"/>
  <c r="L317" i="1"/>
  <c r="O316" i="1"/>
  <c r="L316" i="1"/>
  <c r="O315" i="1"/>
  <c r="L315" i="1"/>
  <c r="O314" i="1"/>
  <c r="L314" i="1"/>
  <c r="O313" i="1"/>
  <c r="L313" i="1"/>
  <c r="O312" i="1"/>
  <c r="L312" i="1"/>
  <c r="O311" i="1"/>
  <c r="L311" i="1"/>
  <c r="O310" i="1"/>
  <c r="L310" i="1"/>
  <c r="O309" i="1"/>
  <c r="L309" i="1"/>
  <c r="O308" i="1"/>
  <c r="L308" i="1"/>
  <c r="O307" i="1"/>
  <c r="L307" i="1"/>
  <c r="O306" i="1"/>
  <c r="L306" i="1"/>
  <c r="O305" i="1"/>
  <c r="L305" i="1"/>
  <c r="O304" i="1"/>
  <c r="L304" i="1"/>
  <c r="O303" i="1"/>
  <c r="L303" i="1"/>
  <c r="O302" i="1"/>
  <c r="L302" i="1"/>
  <c r="O301" i="1"/>
  <c r="L301" i="1"/>
  <c r="O300" i="1"/>
  <c r="L300" i="1"/>
  <c r="O299" i="1"/>
  <c r="L299" i="1"/>
  <c r="O298" i="1"/>
  <c r="L298" i="1"/>
  <c r="O297" i="1"/>
  <c r="L297" i="1"/>
  <c r="O296" i="1"/>
  <c r="L296" i="1"/>
  <c r="O295" i="1"/>
  <c r="L295" i="1"/>
  <c r="O294" i="1"/>
  <c r="L294" i="1"/>
  <c r="O293" i="1"/>
  <c r="L293" i="1"/>
  <c r="O292" i="1"/>
  <c r="L292" i="1"/>
  <c r="O291" i="1"/>
  <c r="L291" i="1"/>
  <c r="O290" i="1"/>
  <c r="L290" i="1"/>
  <c r="O289" i="1"/>
  <c r="L289" i="1"/>
  <c r="O288" i="1"/>
  <c r="L288" i="1"/>
  <c r="O287" i="1"/>
  <c r="L287" i="1"/>
  <c r="O286" i="1"/>
  <c r="L286" i="1"/>
  <c r="O285" i="1"/>
  <c r="L285" i="1"/>
  <c r="O284" i="1"/>
  <c r="L284" i="1"/>
  <c r="O283" i="1"/>
  <c r="L283" i="1"/>
  <c r="O282" i="1"/>
  <c r="L282" i="1"/>
  <c r="O281" i="1"/>
  <c r="L281" i="1"/>
  <c r="O280" i="1"/>
  <c r="L280" i="1"/>
  <c r="O279" i="1"/>
  <c r="L279" i="1"/>
  <c r="O278" i="1"/>
  <c r="L278" i="1"/>
  <c r="O277" i="1"/>
  <c r="L277" i="1"/>
  <c r="O276" i="1"/>
  <c r="L276" i="1"/>
  <c r="O275" i="1"/>
  <c r="L275" i="1"/>
  <c r="O274" i="1"/>
  <c r="L274" i="1"/>
  <c r="O273" i="1"/>
  <c r="L273" i="1"/>
  <c r="O272" i="1"/>
  <c r="L272" i="1"/>
  <c r="O271" i="1"/>
  <c r="L271" i="1"/>
  <c r="O270" i="1"/>
  <c r="L270" i="1"/>
  <c r="O269" i="1"/>
  <c r="L269" i="1"/>
  <c r="O268" i="1"/>
  <c r="L268" i="1"/>
  <c r="O267" i="1"/>
  <c r="L267" i="1"/>
  <c r="O266" i="1"/>
  <c r="L266" i="1"/>
  <c r="O265" i="1"/>
  <c r="L265" i="1"/>
  <c r="O264" i="1"/>
  <c r="L264" i="1"/>
  <c r="O263" i="1"/>
  <c r="L263" i="1"/>
  <c r="O262" i="1"/>
  <c r="L262" i="1"/>
  <c r="O261" i="1"/>
  <c r="L261" i="1"/>
  <c r="O260" i="1"/>
  <c r="L260" i="1"/>
  <c r="O259" i="1"/>
  <c r="L259" i="1"/>
  <c r="O258" i="1"/>
  <c r="L258" i="1"/>
  <c r="O257" i="1"/>
  <c r="L257" i="1"/>
  <c r="O256" i="1"/>
  <c r="L256" i="1"/>
  <c r="O255" i="1"/>
  <c r="L255" i="1"/>
  <c r="O254" i="1"/>
  <c r="L254" i="1"/>
  <c r="O253" i="1"/>
  <c r="L253" i="1"/>
  <c r="O252" i="1"/>
  <c r="L252" i="1"/>
  <c r="O251" i="1"/>
  <c r="L251" i="1"/>
  <c r="O250" i="1"/>
  <c r="L250" i="1"/>
  <c r="O249" i="1"/>
  <c r="L249" i="1"/>
  <c r="O248" i="1"/>
  <c r="L248" i="1"/>
  <c r="O247" i="1"/>
  <c r="L247" i="1"/>
  <c r="O246" i="1"/>
  <c r="L246" i="1"/>
  <c r="O245" i="1"/>
  <c r="L245" i="1"/>
  <c r="O244" i="1"/>
  <c r="L244" i="1"/>
  <c r="O243" i="1"/>
  <c r="L243" i="1"/>
  <c r="O242" i="1"/>
  <c r="L242" i="1"/>
  <c r="O241" i="1"/>
  <c r="L241" i="1"/>
  <c r="O240" i="1"/>
  <c r="L240" i="1"/>
  <c r="O239" i="1"/>
  <c r="L239" i="1"/>
  <c r="O238" i="1"/>
  <c r="L238" i="1"/>
  <c r="O237" i="1"/>
  <c r="L237" i="1"/>
  <c r="O236" i="1"/>
  <c r="L236" i="1"/>
  <c r="O235" i="1"/>
  <c r="L235" i="1"/>
  <c r="O234" i="1"/>
  <c r="L234" i="1"/>
  <c r="O233" i="1"/>
  <c r="L233" i="1"/>
  <c r="O232" i="1"/>
  <c r="L232" i="1"/>
  <c r="O231" i="1"/>
  <c r="L231" i="1"/>
  <c r="O230" i="1"/>
  <c r="L230" i="1"/>
  <c r="O229" i="1"/>
  <c r="L229" i="1"/>
  <c r="O228" i="1"/>
  <c r="L228" i="1"/>
  <c r="O227" i="1"/>
  <c r="L227" i="1"/>
  <c r="O226" i="1"/>
  <c r="L226" i="1"/>
  <c r="O225" i="1"/>
  <c r="L225" i="1"/>
  <c r="O224" i="1"/>
  <c r="L224" i="1"/>
  <c r="O223" i="1"/>
  <c r="L223" i="1"/>
  <c r="O222" i="1"/>
  <c r="L222" i="1"/>
  <c r="O221" i="1"/>
  <c r="L221" i="1"/>
  <c r="O220" i="1"/>
  <c r="L220" i="1"/>
  <c r="O219" i="1"/>
  <c r="L219" i="1"/>
  <c r="O218" i="1"/>
  <c r="L218" i="1"/>
  <c r="O217" i="1"/>
  <c r="L217" i="1"/>
  <c r="O216" i="1"/>
  <c r="L216" i="1"/>
  <c r="O215" i="1"/>
  <c r="L215" i="1"/>
  <c r="O214" i="1"/>
  <c r="L214" i="1"/>
  <c r="O213" i="1"/>
  <c r="L213" i="1"/>
  <c r="O212" i="1"/>
  <c r="L212" i="1"/>
  <c r="O211" i="1"/>
  <c r="L211" i="1"/>
  <c r="O210" i="1"/>
  <c r="L210" i="1"/>
  <c r="O209" i="1"/>
  <c r="L209" i="1"/>
  <c r="O208" i="1"/>
  <c r="L208" i="1"/>
  <c r="O207" i="1"/>
  <c r="L207" i="1"/>
  <c r="O206" i="1"/>
  <c r="L206" i="1"/>
  <c r="O205" i="1"/>
  <c r="L205" i="1"/>
  <c r="O204" i="1"/>
  <c r="L204" i="1"/>
  <c r="O203" i="1"/>
  <c r="L203" i="1"/>
  <c r="O202" i="1"/>
  <c r="L202" i="1"/>
  <c r="O201" i="1"/>
  <c r="L201" i="1"/>
  <c r="O200" i="1"/>
  <c r="L200" i="1"/>
  <c r="O199" i="1"/>
  <c r="L199" i="1"/>
  <c r="O198" i="1"/>
  <c r="L198" i="1"/>
  <c r="O197" i="1"/>
  <c r="L197" i="1"/>
  <c r="O196" i="1"/>
  <c r="L196" i="1"/>
  <c r="O195" i="1"/>
  <c r="L195" i="1"/>
  <c r="O194" i="1"/>
  <c r="L194" i="1"/>
  <c r="O193" i="1"/>
  <c r="L193" i="1"/>
  <c r="O192" i="1"/>
  <c r="L192" i="1"/>
  <c r="O191" i="1"/>
  <c r="L191" i="1"/>
  <c r="O190" i="1"/>
  <c r="L190" i="1"/>
  <c r="O189" i="1"/>
  <c r="L189" i="1"/>
  <c r="O188" i="1"/>
  <c r="L188" i="1"/>
  <c r="O187" i="1"/>
  <c r="L187" i="1"/>
  <c r="O186" i="1"/>
  <c r="L186" i="1"/>
  <c r="O185" i="1"/>
  <c r="L185" i="1"/>
  <c r="O184" i="1"/>
  <c r="L184" i="1"/>
  <c r="O183" i="1"/>
  <c r="L183" i="1"/>
  <c r="O182" i="1"/>
  <c r="L182" i="1"/>
  <c r="O181" i="1"/>
  <c r="L181" i="1"/>
  <c r="O180" i="1"/>
  <c r="L180" i="1"/>
  <c r="O179" i="1"/>
  <c r="L179" i="1"/>
  <c r="O178" i="1"/>
  <c r="L178" i="1"/>
  <c r="O177" i="1"/>
  <c r="L177" i="1"/>
  <c r="O176" i="1"/>
  <c r="L176" i="1"/>
  <c r="O175" i="1"/>
  <c r="L175" i="1"/>
  <c r="O174" i="1"/>
  <c r="L174" i="1"/>
  <c r="O173" i="1"/>
  <c r="L173" i="1"/>
  <c r="O172" i="1"/>
  <c r="L172" i="1"/>
  <c r="O171" i="1"/>
  <c r="L171" i="1"/>
  <c r="O170" i="1"/>
  <c r="L170" i="1"/>
  <c r="O169" i="1"/>
  <c r="L169" i="1"/>
  <c r="O168" i="1"/>
  <c r="L168" i="1"/>
  <c r="O167" i="1"/>
  <c r="L167" i="1"/>
  <c r="O166" i="1"/>
  <c r="L166" i="1"/>
  <c r="O165" i="1"/>
  <c r="L165" i="1"/>
  <c r="O164" i="1"/>
  <c r="L164" i="1"/>
  <c r="O163" i="1"/>
  <c r="L163" i="1"/>
  <c r="O162" i="1"/>
  <c r="L162" i="1"/>
  <c r="O161" i="1"/>
  <c r="L161" i="1"/>
  <c r="O160" i="1"/>
  <c r="L160" i="1"/>
  <c r="O159" i="1"/>
  <c r="L159" i="1"/>
  <c r="O158" i="1"/>
  <c r="L158" i="1"/>
  <c r="O157" i="1"/>
  <c r="L157" i="1"/>
  <c r="O156" i="1"/>
  <c r="L156" i="1"/>
  <c r="O155" i="1"/>
  <c r="L155" i="1"/>
  <c r="O154" i="1"/>
  <c r="L154" i="1"/>
  <c r="O153" i="1"/>
  <c r="L153" i="1"/>
  <c r="O152" i="1"/>
  <c r="L152" i="1"/>
  <c r="O151" i="1"/>
  <c r="L151" i="1"/>
  <c r="O150" i="1"/>
  <c r="L150" i="1"/>
  <c r="O149" i="1"/>
  <c r="L149" i="1"/>
  <c r="O148" i="1"/>
  <c r="L148" i="1"/>
  <c r="O147" i="1"/>
  <c r="L147" i="1"/>
  <c r="O146" i="1"/>
  <c r="L146" i="1"/>
  <c r="O145" i="1"/>
  <c r="L145" i="1"/>
  <c r="O144" i="1"/>
  <c r="L144" i="1"/>
  <c r="O143" i="1"/>
  <c r="L143" i="1"/>
  <c r="O142" i="1"/>
  <c r="L142" i="1"/>
  <c r="O141" i="1"/>
  <c r="L141" i="1"/>
  <c r="O140" i="1"/>
  <c r="L140" i="1"/>
  <c r="O139" i="1"/>
  <c r="L139" i="1"/>
  <c r="O138" i="1"/>
  <c r="L138" i="1"/>
  <c r="O137" i="1"/>
  <c r="L137" i="1"/>
  <c r="O136" i="1"/>
  <c r="L136" i="1"/>
  <c r="O135" i="1"/>
  <c r="L135" i="1"/>
  <c r="O134" i="1"/>
  <c r="L134" i="1"/>
  <c r="O133" i="1"/>
  <c r="L133" i="1"/>
  <c r="O132" i="1"/>
  <c r="L132" i="1"/>
  <c r="O131" i="1"/>
  <c r="L131" i="1"/>
  <c r="O130" i="1"/>
  <c r="L130" i="1"/>
  <c r="O129" i="1"/>
  <c r="L129" i="1"/>
  <c r="O128" i="1"/>
  <c r="L128" i="1"/>
  <c r="O127" i="1"/>
  <c r="L127" i="1"/>
  <c r="O126" i="1"/>
  <c r="L126" i="1"/>
  <c r="O125" i="1"/>
  <c r="L125" i="1"/>
  <c r="O124" i="1"/>
  <c r="L124" i="1"/>
  <c r="O123" i="1"/>
  <c r="L123" i="1"/>
  <c r="O122" i="1"/>
  <c r="L122" i="1"/>
  <c r="O121" i="1"/>
  <c r="L121" i="1"/>
  <c r="O120" i="1"/>
  <c r="L120" i="1"/>
  <c r="O119" i="1"/>
  <c r="L119" i="1"/>
  <c r="O118" i="1"/>
  <c r="L118" i="1"/>
  <c r="O117" i="1"/>
  <c r="L117" i="1"/>
  <c r="O116" i="1"/>
  <c r="L116" i="1"/>
  <c r="O115" i="1"/>
  <c r="L115" i="1"/>
  <c r="O114" i="1"/>
  <c r="L114" i="1"/>
  <c r="O113" i="1"/>
  <c r="L113" i="1"/>
  <c r="O112" i="1"/>
  <c r="L112" i="1"/>
  <c r="O111" i="1"/>
  <c r="L111" i="1"/>
  <c r="O110" i="1"/>
  <c r="L110" i="1"/>
  <c r="O109" i="1"/>
  <c r="L109" i="1"/>
  <c r="O108" i="1"/>
  <c r="L108" i="1"/>
  <c r="O107" i="1"/>
  <c r="L107" i="1"/>
  <c r="O106" i="1"/>
  <c r="L106" i="1"/>
  <c r="O105" i="1"/>
  <c r="L105" i="1"/>
  <c r="O104" i="1"/>
  <c r="L104" i="1"/>
  <c r="O103" i="1"/>
  <c r="L103" i="1"/>
  <c r="O102" i="1"/>
  <c r="L102" i="1"/>
  <c r="O101" i="1"/>
  <c r="L101" i="1"/>
  <c r="O100" i="1"/>
  <c r="L100" i="1"/>
  <c r="O99" i="1"/>
  <c r="L99" i="1"/>
  <c r="O98" i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80" i="1"/>
  <c r="L80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5" i="1"/>
  <c r="L65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9" i="1"/>
  <c r="L49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35" i="1"/>
  <c r="L35" i="1"/>
  <c r="O34" i="1"/>
  <c r="L34" i="1"/>
  <c r="O33" i="1"/>
  <c r="L33" i="1"/>
  <c r="O32" i="1"/>
  <c r="L32" i="1"/>
  <c r="O31" i="1"/>
  <c r="L31" i="1"/>
  <c r="O30" i="1"/>
  <c r="L30" i="1"/>
  <c r="O29" i="1"/>
  <c r="L29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  <c r="O17" i="1"/>
  <c r="L17" i="1"/>
  <c r="O16" i="1"/>
  <c r="L16" i="1"/>
  <c r="O15" i="1"/>
  <c r="L15" i="1"/>
  <c r="O14" i="1"/>
  <c r="L14" i="1"/>
  <c r="O13" i="1"/>
  <c r="L13" i="1"/>
  <c r="O12" i="1"/>
  <c r="L12" i="1"/>
  <c r="O11" i="1"/>
  <c r="L11" i="1"/>
  <c r="O10" i="1"/>
  <c r="L10" i="1"/>
  <c r="O9" i="1"/>
  <c r="L9" i="1"/>
  <c r="O8" i="1"/>
  <c r="L8" i="1"/>
  <c r="M37" i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M1006" i="1" s="1"/>
  <c r="M1007" i="1" s="1"/>
  <c r="M1008" i="1" s="1"/>
  <c r="M1009" i="1" s="1"/>
  <c r="M1010" i="1" s="1"/>
  <c r="M1011" i="1" s="1"/>
  <c r="M1012" i="1" s="1"/>
  <c r="M1013" i="1" s="1"/>
  <c r="M1014" i="1" s="1"/>
  <c r="M1015" i="1" s="1"/>
  <c r="M1016" i="1" s="1"/>
  <c r="M1017" i="1" s="1"/>
  <c r="M1018" i="1" s="1"/>
  <c r="M1019" i="1" s="1"/>
  <c r="M1020" i="1" s="1"/>
  <c r="M1021" i="1" s="1"/>
  <c r="M1022" i="1" s="1"/>
  <c r="M1023" i="1" s="1"/>
  <c r="M1024" i="1" s="1"/>
  <c r="M1025" i="1" s="1"/>
  <c r="M1026" i="1" s="1"/>
  <c r="M1027" i="1" s="1"/>
  <c r="M1028" i="1" s="1"/>
  <c r="M1029" i="1" s="1"/>
  <c r="M1030" i="1" s="1"/>
  <c r="M1031" i="1" s="1"/>
  <c r="M1032" i="1" s="1"/>
  <c r="M1033" i="1" s="1"/>
  <c r="M1034" i="1" s="1"/>
  <c r="M1035" i="1" s="1"/>
  <c r="M1036" i="1" s="1"/>
  <c r="M1037" i="1" s="1"/>
  <c r="M1038" i="1" s="1"/>
  <c r="M1039" i="1" s="1"/>
  <c r="M1040" i="1" s="1"/>
  <c r="M1041" i="1" s="1"/>
  <c r="M1042" i="1" s="1"/>
  <c r="M1043" i="1" s="1"/>
  <c r="M1044" i="1" s="1"/>
  <c r="M1045" i="1" s="1"/>
  <c r="M1046" i="1" s="1"/>
  <c r="M1047" i="1" s="1"/>
  <c r="M1048" i="1" s="1"/>
  <c r="M1049" i="1" s="1"/>
  <c r="M1050" i="1" s="1"/>
  <c r="M1051" i="1" s="1"/>
  <c r="M1052" i="1" s="1"/>
  <c r="M1053" i="1" s="1"/>
  <c r="M1054" i="1" s="1"/>
  <c r="M1055" i="1" s="1"/>
  <c r="M1056" i="1" s="1"/>
  <c r="M1057" i="1" s="1"/>
  <c r="M1058" i="1" s="1"/>
  <c r="M1059" i="1" s="1"/>
  <c r="M1060" i="1" s="1"/>
  <c r="M1061" i="1" s="1"/>
  <c r="M1062" i="1" s="1"/>
  <c r="M1063" i="1" s="1"/>
  <c r="M1064" i="1" s="1"/>
  <c r="M1065" i="1" s="1"/>
  <c r="M1066" i="1" s="1"/>
  <c r="M1067" i="1" s="1"/>
  <c r="M1068" i="1" s="1"/>
  <c r="M1069" i="1" s="1"/>
  <c r="M1070" i="1" s="1"/>
  <c r="M1071" i="1" s="1"/>
  <c r="M1072" i="1" s="1"/>
  <c r="M1073" i="1" s="1"/>
  <c r="M1074" i="1" s="1"/>
  <c r="M1075" i="1" s="1"/>
  <c r="M1076" i="1" s="1"/>
  <c r="M1077" i="1" s="1"/>
  <c r="M1078" i="1" s="1"/>
  <c r="M1079" i="1" s="1"/>
  <c r="M1080" i="1" s="1"/>
  <c r="M1081" i="1" s="1"/>
  <c r="M1082" i="1" s="1"/>
  <c r="M1083" i="1" s="1"/>
  <c r="M1084" i="1" s="1"/>
  <c r="M1085" i="1" s="1"/>
  <c r="M1086" i="1" s="1"/>
  <c r="M1087" i="1" s="1"/>
  <c r="M1088" i="1" s="1"/>
  <c r="M1089" i="1" s="1"/>
  <c r="M1090" i="1" s="1"/>
  <c r="M1091" i="1" s="1"/>
  <c r="M1092" i="1" s="1"/>
  <c r="M1093" i="1" s="1"/>
  <c r="M1094" i="1" s="1"/>
  <c r="M1095" i="1" s="1"/>
  <c r="M1096" i="1" s="1"/>
  <c r="M1097" i="1" s="1"/>
  <c r="M1098" i="1" s="1"/>
  <c r="M1099" i="1" s="1"/>
  <c r="M1100" i="1" s="1"/>
  <c r="M1101" i="1" s="1"/>
  <c r="M1102" i="1" s="1"/>
  <c r="M1103" i="1" s="1"/>
  <c r="M1104" i="1" s="1"/>
  <c r="M1105" i="1" s="1"/>
  <c r="M1106" i="1" s="1"/>
  <c r="M1107" i="1" s="1"/>
  <c r="M1108" i="1" s="1"/>
  <c r="M1109" i="1" s="1"/>
  <c r="M1110" i="1" s="1"/>
  <c r="M1111" i="1" s="1"/>
  <c r="M1112" i="1" s="1"/>
  <c r="M1113" i="1" s="1"/>
  <c r="M1114" i="1" s="1"/>
  <c r="M1115" i="1" s="1"/>
  <c r="M1116" i="1" s="1"/>
  <c r="M1117" i="1" s="1"/>
  <c r="M1118" i="1" s="1"/>
  <c r="M1119" i="1" s="1"/>
  <c r="M1120" i="1" s="1"/>
  <c r="M1121" i="1" s="1"/>
  <c r="M1122" i="1" s="1"/>
  <c r="M1123" i="1" s="1"/>
  <c r="M1124" i="1" s="1"/>
  <c r="M1125" i="1" s="1"/>
  <c r="M1126" i="1" s="1"/>
  <c r="M1127" i="1" s="1"/>
  <c r="M1128" i="1" s="1"/>
  <c r="M1129" i="1" s="1"/>
  <c r="M1130" i="1" s="1"/>
  <c r="M1131" i="1" s="1"/>
  <c r="M1132" i="1" s="1"/>
  <c r="M1133" i="1" s="1"/>
  <c r="M1134" i="1" s="1"/>
  <c r="M1135" i="1" s="1"/>
  <c r="M1136" i="1" s="1"/>
  <c r="M1137" i="1" s="1"/>
  <c r="M1138" i="1" s="1"/>
  <c r="M1139" i="1" s="1"/>
  <c r="M1140" i="1" s="1"/>
  <c r="M1141" i="1" s="1"/>
  <c r="M1142" i="1" s="1"/>
  <c r="M1143" i="1" s="1"/>
  <c r="M1144" i="1" s="1"/>
  <c r="M1145" i="1" s="1"/>
  <c r="M1146" i="1" s="1"/>
  <c r="M1147" i="1" s="1"/>
  <c r="M1148" i="1" s="1"/>
  <c r="M1149" i="1" s="1"/>
  <c r="M1150" i="1" s="1"/>
  <c r="M1151" i="1" s="1"/>
  <c r="M1152" i="1" s="1"/>
  <c r="M1153" i="1" s="1"/>
  <c r="M1154" i="1" s="1"/>
  <c r="M1155" i="1" s="1"/>
  <c r="M1156" i="1" s="1"/>
  <c r="M1157" i="1" s="1"/>
  <c r="M1158" i="1" s="1"/>
  <c r="M1159" i="1" s="1"/>
  <c r="M1160" i="1" s="1"/>
  <c r="M1161" i="1" s="1"/>
  <c r="M1162" i="1" s="1"/>
  <c r="M1163" i="1" s="1"/>
  <c r="M1164" i="1" s="1"/>
  <c r="M1165" i="1" s="1"/>
  <c r="M1166" i="1" s="1"/>
  <c r="M1167" i="1" s="1"/>
  <c r="M1168" i="1" s="1"/>
  <c r="M1169" i="1" s="1"/>
  <c r="M1170" i="1" s="1"/>
  <c r="M1171" i="1" s="1"/>
  <c r="M1172" i="1" s="1"/>
  <c r="M1173" i="1" s="1"/>
  <c r="M1174" i="1" s="1"/>
  <c r="M1175" i="1" s="1"/>
  <c r="M1176" i="1" s="1"/>
  <c r="M1177" i="1" s="1"/>
  <c r="M1178" i="1" s="1"/>
  <c r="M1179" i="1" s="1"/>
  <c r="M1180" i="1" s="1"/>
  <c r="M1181" i="1" s="1"/>
  <c r="M1182" i="1" s="1"/>
  <c r="M1183" i="1" s="1"/>
  <c r="M1184" i="1" s="1"/>
  <c r="M1185" i="1" s="1"/>
  <c r="M1186" i="1" s="1"/>
  <c r="M1187" i="1" s="1"/>
  <c r="M1188" i="1" s="1"/>
  <c r="M1189" i="1" s="1"/>
  <c r="M1190" i="1" s="1"/>
  <c r="M1191" i="1" s="1"/>
  <c r="M1192" i="1" s="1"/>
  <c r="M1193" i="1" s="1"/>
  <c r="M1194" i="1" s="1"/>
  <c r="M1195" i="1" s="1"/>
  <c r="M1196" i="1" s="1"/>
  <c r="M1197" i="1" s="1"/>
  <c r="M1198" i="1" s="1"/>
  <c r="M1199" i="1" s="1"/>
  <c r="M1200" i="1" s="1"/>
  <c r="M1201" i="1" s="1"/>
  <c r="M1202" i="1" s="1"/>
  <c r="M1203" i="1" s="1"/>
  <c r="M1204" i="1" s="1"/>
  <c r="M1205" i="1" s="1"/>
  <c r="M1206" i="1" s="1"/>
  <c r="M1207" i="1" s="1"/>
  <c r="M1208" i="1" s="1"/>
  <c r="M1209" i="1" s="1"/>
  <c r="M1210" i="1" s="1"/>
  <c r="M1211" i="1" s="1"/>
  <c r="M1212" i="1" s="1"/>
  <c r="M1213" i="1" s="1"/>
  <c r="M1214" i="1" s="1"/>
  <c r="M1215" i="1" s="1"/>
  <c r="M1216" i="1" s="1"/>
  <c r="M1217" i="1" s="1"/>
  <c r="M1218" i="1" s="1"/>
  <c r="M1219" i="1" s="1"/>
  <c r="M1220" i="1" s="1"/>
  <c r="M1221" i="1" s="1"/>
  <c r="M1222" i="1" s="1"/>
  <c r="M1223" i="1" s="1"/>
  <c r="M1224" i="1" s="1"/>
  <c r="M1225" i="1" s="1"/>
  <c r="M1226" i="1" s="1"/>
  <c r="M1227" i="1" s="1"/>
  <c r="M1228" i="1" s="1"/>
  <c r="M1229" i="1" s="1"/>
  <c r="M1230" i="1" s="1"/>
  <c r="M1231" i="1" s="1"/>
  <c r="M1232" i="1" s="1"/>
  <c r="M1233" i="1" s="1"/>
  <c r="M1234" i="1" s="1"/>
  <c r="M1235" i="1" s="1"/>
  <c r="M1236" i="1" s="1"/>
  <c r="M1237" i="1" s="1"/>
  <c r="M1238" i="1" s="1"/>
  <c r="M1239" i="1" s="1"/>
  <c r="M1240" i="1" s="1"/>
  <c r="M1241" i="1" s="1"/>
  <c r="M1242" i="1" s="1"/>
  <c r="M1243" i="1" s="1"/>
  <c r="M1244" i="1" s="1"/>
  <c r="M1245" i="1" s="1"/>
  <c r="M1246" i="1" s="1"/>
  <c r="M1247" i="1" s="1"/>
  <c r="M1248" i="1" s="1"/>
  <c r="M1249" i="1" s="1"/>
  <c r="M1250" i="1" s="1"/>
  <c r="M1251" i="1" s="1"/>
  <c r="M1252" i="1" s="1"/>
  <c r="M1253" i="1" s="1"/>
  <c r="M1254" i="1" s="1"/>
  <c r="M1255" i="1" s="1"/>
  <c r="M1256" i="1" s="1"/>
  <c r="M1257" i="1" s="1"/>
  <c r="M1258" i="1" s="1"/>
  <c r="M1259" i="1" s="1"/>
  <c r="M1260" i="1" s="1"/>
  <c r="M1261" i="1" s="1"/>
  <c r="M1262" i="1" s="1"/>
  <c r="M1263" i="1" s="1"/>
  <c r="M1264" i="1" s="1"/>
  <c r="M1265" i="1" s="1"/>
  <c r="M1266" i="1" s="1"/>
  <c r="M1267" i="1" s="1"/>
  <c r="M1268" i="1" s="1"/>
  <c r="M1269" i="1" s="1"/>
  <c r="M1270" i="1" s="1"/>
  <c r="M1271" i="1" s="1"/>
  <c r="M1272" i="1" s="1"/>
  <c r="M1273" i="1" s="1"/>
  <c r="M1274" i="1" s="1"/>
  <c r="M1275" i="1" s="1"/>
  <c r="M1276" i="1" s="1"/>
  <c r="M1277" i="1" s="1"/>
  <c r="M1278" i="1" s="1"/>
  <c r="M1279" i="1" s="1"/>
  <c r="M1280" i="1" s="1"/>
  <c r="M1281" i="1" s="1"/>
  <c r="M1282" i="1" s="1"/>
  <c r="M1283" i="1" s="1"/>
  <c r="M1284" i="1" s="1"/>
  <c r="M1285" i="1" s="1"/>
  <c r="M1286" i="1" s="1"/>
  <c r="M1287" i="1" s="1"/>
  <c r="M1288" i="1" s="1"/>
  <c r="M1289" i="1" s="1"/>
  <c r="M1290" i="1" s="1"/>
  <c r="M1291" i="1" s="1"/>
  <c r="M1292" i="1" s="1"/>
  <c r="M1293" i="1" s="1"/>
  <c r="M1294" i="1" s="1"/>
  <c r="M1295" i="1" s="1"/>
  <c r="M1296" i="1" s="1"/>
  <c r="M1297" i="1" s="1"/>
  <c r="M1298" i="1" s="1"/>
  <c r="M1299" i="1" s="1"/>
  <c r="M1300" i="1" s="1"/>
  <c r="M1301" i="1" s="1"/>
  <c r="M1302" i="1" s="1"/>
  <c r="M1303" i="1" s="1"/>
  <c r="M1304" i="1" s="1"/>
  <c r="M1305" i="1" s="1"/>
  <c r="M1306" i="1" s="1"/>
  <c r="M1307" i="1" s="1"/>
  <c r="M1308" i="1" s="1"/>
  <c r="M1309" i="1" s="1"/>
  <c r="M1310" i="1" s="1"/>
  <c r="M1311" i="1" s="1"/>
  <c r="M1312" i="1" s="1"/>
  <c r="M1313" i="1" s="1"/>
  <c r="M1314" i="1" s="1"/>
  <c r="M1315" i="1" s="1"/>
  <c r="M1316" i="1" s="1"/>
  <c r="M1317" i="1" s="1"/>
  <c r="M1318" i="1" s="1"/>
  <c r="M1319" i="1" s="1"/>
  <c r="M1320" i="1" s="1"/>
  <c r="M1321" i="1" s="1"/>
  <c r="M1322" i="1" s="1"/>
  <c r="M1323" i="1" s="1"/>
  <c r="M1324" i="1" s="1"/>
  <c r="M1325" i="1" s="1"/>
  <c r="M1326" i="1" s="1"/>
  <c r="M1327" i="1" s="1"/>
  <c r="M1328" i="1" s="1"/>
  <c r="M1329" i="1" s="1"/>
  <c r="M1330" i="1" s="1"/>
  <c r="M1331" i="1" s="1"/>
  <c r="M1332" i="1" s="1"/>
  <c r="M1333" i="1" s="1"/>
  <c r="M1334" i="1" s="1"/>
  <c r="M1335" i="1" s="1"/>
  <c r="M1336" i="1" s="1"/>
  <c r="M1337" i="1" s="1"/>
  <c r="M1338" i="1" s="1"/>
  <c r="M1339" i="1" s="1"/>
  <c r="M1340" i="1" s="1"/>
  <c r="M1341" i="1" s="1"/>
  <c r="M1342" i="1" s="1"/>
  <c r="M1343" i="1" s="1"/>
  <c r="M1344" i="1" s="1"/>
  <c r="M1345" i="1" s="1"/>
  <c r="M1346" i="1" s="1"/>
  <c r="M1347" i="1" s="1"/>
  <c r="M1348" i="1" s="1"/>
  <c r="M1349" i="1" s="1"/>
  <c r="M1350" i="1" s="1"/>
  <c r="M1351" i="1" s="1"/>
  <c r="M1352" i="1" s="1"/>
  <c r="M1353" i="1" s="1"/>
  <c r="M1354" i="1" s="1"/>
  <c r="M1355" i="1" s="1"/>
  <c r="M1356" i="1" s="1"/>
  <c r="M1357" i="1" s="1"/>
  <c r="M1358" i="1" s="1"/>
  <c r="M1359" i="1" s="1"/>
  <c r="M1360" i="1" s="1"/>
  <c r="M1361" i="1" s="1"/>
  <c r="M1362" i="1" s="1"/>
  <c r="M1363" i="1" s="1"/>
  <c r="M1364" i="1" s="1"/>
  <c r="M1365" i="1" s="1"/>
  <c r="M1366" i="1" s="1"/>
  <c r="M1367" i="1" s="1"/>
  <c r="M1368" i="1" s="1"/>
  <c r="M1369" i="1" s="1"/>
  <c r="M1370" i="1" s="1"/>
  <c r="M1371" i="1" s="1"/>
  <c r="M1372" i="1" s="1"/>
  <c r="M1373" i="1" s="1"/>
  <c r="M1374" i="1" s="1"/>
  <c r="M1375" i="1" s="1"/>
  <c r="M1376" i="1" s="1"/>
  <c r="M1377" i="1" s="1"/>
  <c r="M1378" i="1" s="1"/>
  <c r="M1379" i="1" s="1"/>
  <c r="M1380" i="1" s="1"/>
  <c r="M1381" i="1" s="1"/>
  <c r="M1382" i="1" s="1"/>
  <c r="M1383" i="1" s="1"/>
  <c r="M1384" i="1" s="1"/>
  <c r="M1385" i="1" s="1"/>
  <c r="M1386" i="1" s="1"/>
  <c r="M1387" i="1" s="1"/>
  <c r="M1388" i="1" s="1"/>
  <c r="M1389" i="1" s="1"/>
  <c r="M1390" i="1" s="1"/>
  <c r="M1391" i="1" s="1"/>
  <c r="M1392" i="1" s="1"/>
  <c r="M1393" i="1" s="1"/>
  <c r="M1394" i="1" s="1"/>
  <c r="M1395" i="1" s="1"/>
  <c r="M1396" i="1" s="1"/>
  <c r="M1397" i="1" s="1"/>
  <c r="M1398" i="1" s="1"/>
  <c r="M1399" i="1" s="1"/>
  <c r="M1400" i="1" s="1"/>
  <c r="M1401" i="1" s="1"/>
  <c r="M1402" i="1" s="1"/>
  <c r="M1403" i="1" s="1"/>
  <c r="M1404" i="1" s="1"/>
  <c r="M1405" i="1" s="1"/>
  <c r="M1406" i="1" s="1"/>
  <c r="M1407" i="1" s="1"/>
  <c r="M1408" i="1" s="1"/>
  <c r="M1409" i="1" s="1"/>
  <c r="M1410" i="1" s="1"/>
  <c r="M1411" i="1" s="1"/>
  <c r="M1412" i="1" s="1"/>
  <c r="M1413" i="1" s="1"/>
  <c r="M1414" i="1" s="1"/>
  <c r="M1415" i="1" s="1"/>
  <c r="M1416" i="1" s="1"/>
  <c r="M1417" i="1" s="1"/>
  <c r="M1418" i="1" s="1"/>
  <c r="M1419" i="1" s="1"/>
  <c r="M1420" i="1" s="1"/>
  <c r="M1421" i="1" s="1"/>
  <c r="M1422" i="1" s="1"/>
  <c r="M1423" i="1" s="1"/>
  <c r="M1424" i="1" s="1"/>
  <c r="M1425" i="1" s="1"/>
  <c r="M1426" i="1" s="1"/>
  <c r="M1427" i="1" s="1"/>
  <c r="M1428" i="1" s="1"/>
  <c r="M1429" i="1" s="1"/>
  <c r="M1430" i="1" s="1"/>
  <c r="M1431" i="1" s="1"/>
  <c r="M1432" i="1" s="1"/>
  <c r="M1433" i="1" s="1"/>
  <c r="M1434" i="1" s="1"/>
  <c r="M1435" i="1" s="1"/>
  <c r="M1436" i="1" s="1"/>
  <c r="M1437" i="1" s="1"/>
  <c r="M1438" i="1" s="1"/>
  <c r="M1439" i="1" s="1"/>
  <c r="M1440" i="1" s="1"/>
  <c r="M1441" i="1" s="1"/>
  <c r="M1442" i="1" s="1"/>
  <c r="M1443" i="1" s="1"/>
  <c r="M1444" i="1" s="1"/>
  <c r="M1445" i="1" s="1"/>
  <c r="M1446" i="1" s="1"/>
  <c r="M1447" i="1" s="1"/>
  <c r="M1448" i="1" s="1"/>
  <c r="M1449" i="1" s="1"/>
  <c r="M1450" i="1" s="1"/>
  <c r="M1451" i="1" s="1"/>
  <c r="M1452" i="1" s="1"/>
  <c r="M1453" i="1" s="1"/>
  <c r="M1454" i="1" s="1"/>
  <c r="M1455" i="1" s="1"/>
  <c r="M1456" i="1" s="1"/>
  <c r="M1457" i="1" s="1"/>
  <c r="M1458" i="1" s="1"/>
  <c r="M1459" i="1" s="1"/>
  <c r="M1460" i="1" s="1"/>
  <c r="M1461" i="1" s="1"/>
  <c r="M1462" i="1" s="1"/>
  <c r="M1463" i="1" s="1"/>
  <c r="M1464" i="1" s="1"/>
  <c r="M1465" i="1" s="1"/>
  <c r="M1466" i="1" s="1"/>
  <c r="M1467" i="1" s="1"/>
  <c r="M1468" i="1" s="1"/>
  <c r="M1469" i="1" s="1"/>
  <c r="M1470" i="1" s="1"/>
  <c r="M1471" i="1" s="1"/>
  <c r="M1472" i="1" s="1"/>
  <c r="M1473" i="1" s="1"/>
  <c r="M1474" i="1" s="1"/>
  <c r="M1475" i="1" s="1"/>
  <c r="M1476" i="1" s="1"/>
  <c r="M1477" i="1" s="1"/>
  <c r="M1478" i="1" s="1"/>
  <c r="M1479" i="1" s="1"/>
  <c r="M1480" i="1" s="1"/>
  <c r="M1481" i="1" s="1"/>
  <c r="M1482" i="1" s="1"/>
  <c r="M1483" i="1" s="1"/>
  <c r="M1484" i="1" s="1"/>
  <c r="M1485" i="1" s="1"/>
  <c r="M1486" i="1" s="1"/>
  <c r="M1487" i="1" s="1"/>
  <c r="M1488" i="1" s="1"/>
  <c r="M1489" i="1" s="1"/>
  <c r="M1490" i="1" s="1"/>
  <c r="M1491" i="1" s="1"/>
  <c r="M1492" i="1" s="1"/>
  <c r="M1493" i="1" s="1"/>
  <c r="M1494" i="1" s="1"/>
  <c r="M1495" i="1" s="1"/>
  <c r="M1496" i="1" s="1"/>
  <c r="M1497" i="1" s="1"/>
  <c r="M1498" i="1" s="1"/>
  <c r="M1499" i="1" s="1"/>
  <c r="M1500" i="1" s="1"/>
  <c r="M1501" i="1" s="1"/>
  <c r="M1502" i="1" s="1"/>
  <c r="M1503" i="1" s="1"/>
  <c r="M1504" i="1" s="1"/>
  <c r="M1505" i="1" s="1"/>
  <c r="M1506" i="1" s="1"/>
  <c r="M1507" i="1" s="1"/>
  <c r="M1508" i="1" s="1"/>
  <c r="M1509" i="1" s="1"/>
  <c r="M1510" i="1" s="1"/>
  <c r="M1511" i="1" s="1"/>
  <c r="M1512" i="1" s="1"/>
  <c r="M1513" i="1" s="1"/>
  <c r="M1514" i="1" s="1"/>
  <c r="M1515" i="1" s="1"/>
  <c r="M1516" i="1" s="1"/>
  <c r="M1517" i="1" s="1"/>
  <c r="M1518" i="1" s="1"/>
  <c r="M1519" i="1" s="1"/>
  <c r="M1520" i="1" s="1"/>
  <c r="M1521" i="1" s="1"/>
  <c r="M1522" i="1" s="1"/>
  <c r="M1523" i="1" s="1"/>
  <c r="M1524" i="1" s="1"/>
  <c r="M1525" i="1" s="1"/>
  <c r="M1526" i="1" s="1"/>
  <c r="M1527" i="1" s="1"/>
  <c r="M1528" i="1" s="1"/>
  <c r="M1529" i="1" s="1"/>
  <c r="M1530" i="1" s="1"/>
  <c r="M1531" i="1" s="1"/>
  <c r="M1532" i="1" s="1"/>
  <c r="M1533" i="1" s="1"/>
  <c r="M1534" i="1" s="1"/>
  <c r="M1535" i="1" s="1"/>
  <c r="M1536" i="1" s="1"/>
  <c r="M1537" i="1" s="1"/>
  <c r="M1538" i="1" s="1"/>
  <c r="M1539" i="1" s="1"/>
  <c r="M1540" i="1" s="1"/>
  <c r="M1541" i="1" s="1"/>
  <c r="M1542" i="1" s="1"/>
  <c r="M1543" i="1" s="1"/>
  <c r="M1544" i="1" s="1"/>
  <c r="M1545" i="1" s="1"/>
  <c r="M1546" i="1" s="1"/>
  <c r="M1547" i="1" s="1"/>
  <c r="M1548" i="1" s="1"/>
  <c r="M1549" i="1" s="1"/>
  <c r="M1550" i="1" s="1"/>
  <c r="M1551" i="1" s="1"/>
  <c r="M1552" i="1" s="1"/>
  <c r="M1553" i="1" s="1"/>
  <c r="M1554" i="1" s="1"/>
  <c r="M1555" i="1" s="1"/>
  <c r="M1556" i="1" s="1"/>
  <c r="M1557" i="1" s="1"/>
  <c r="M1558" i="1" s="1"/>
  <c r="M1559" i="1" s="1"/>
  <c r="M1560" i="1" s="1"/>
  <c r="M1561" i="1" s="1"/>
  <c r="M1562" i="1" s="1"/>
  <c r="M1563" i="1" s="1"/>
  <c r="M1564" i="1" s="1"/>
  <c r="M1565" i="1" s="1"/>
  <c r="M1566" i="1" s="1"/>
  <c r="M1567" i="1" s="1"/>
  <c r="M1568" i="1" s="1"/>
  <c r="M1569" i="1" s="1"/>
  <c r="M1570" i="1" s="1"/>
  <c r="M1571" i="1" s="1"/>
  <c r="M1572" i="1" s="1"/>
  <c r="M1573" i="1" s="1"/>
  <c r="M1574" i="1" s="1"/>
  <c r="M1575" i="1" s="1"/>
  <c r="M1576" i="1" s="1"/>
  <c r="M1577" i="1" s="1"/>
  <c r="M1578" i="1" s="1"/>
  <c r="M1579" i="1" s="1"/>
  <c r="M1580" i="1" s="1"/>
  <c r="M1581" i="1" s="1"/>
  <c r="M1582" i="1" s="1"/>
  <c r="M1583" i="1" s="1"/>
  <c r="M1584" i="1" s="1"/>
  <c r="M1585" i="1" s="1"/>
  <c r="M1586" i="1" s="1"/>
  <c r="M1587" i="1" s="1"/>
  <c r="M1588" i="1" s="1"/>
  <c r="M1589" i="1" s="1"/>
  <c r="M1590" i="1" s="1"/>
  <c r="M1591" i="1" s="1"/>
  <c r="M1592" i="1" s="1"/>
  <c r="M1593" i="1" s="1"/>
  <c r="M1594" i="1" s="1"/>
  <c r="M1595" i="1" s="1"/>
  <c r="M1596" i="1" s="1"/>
  <c r="M1597" i="1" s="1"/>
  <c r="M1598" i="1" s="1"/>
  <c r="M1599" i="1" s="1"/>
  <c r="M1600" i="1" s="1"/>
  <c r="M1601" i="1" s="1"/>
  <c r="M1602" i="1" s="1"/>
  <c r="M1603" i="1" s="1"/>
  <c r="M1604" i="1" s="1"/>
  <c r="M1605" i="1" s="1"/>
  <c r="M1606" i="1" s="1"/>
  <c r="M1607" i="1" s="1"/>
  <c r="M1608" i="1" s="1"/>
  <c r="M1609" i="1" s="1"/>
  <c r="M1610" i="1" s="1"/>
  <c r="M1611" i="1" s="1"/>
  <c r="M1612" i="1" s="1"/>
  <c r="M1613" i="1" s="1"/>
  <c r="M1614" i="1" s="1"/>
  <c r="M1615" i="1" s="1"/>
  <c r="M1616" i="1" s="1"/>
  <c r="M1617" i="1" s="1"/>
  <c r="M1618" i="1" s="1"/>
  <c r="M1619" i="1" s="1"/>
  <c r="M1620" i="1" s="1"/>
  <c r="M1621" i="1" s="1"/>
  <c r="M1622" i="1" s="1"/>
  <c r="M1623" i="1" s="1"/>
  <c r="M1624" i="1" s="1"/>
  <c r="M1625" i="1" s="1"/>
  <c r="M1626" i="1" s="1"/>
  <c r="M1627" i="1" s="1"/>
  <c r="M1628" i="1" s="1"/>
  <c r="M1629" i="1" s="1"/>
  <c r="M1630" i="1" s="1"/>
  <c r="M1631" i="1" s="1"/>
  <c r="M1632" i="1" s="1"/>
  <c r="M1633" i="1" s="1"/>
  <c r="M1634" i="1" s="1"/>
  <c r="M1635" i="1" s="1"/>
  <c r="M1636" i="1" s="1"/>
  <c r="M1637" i="1" s="1"/>
  <c r="M1638" i="1" s="1"/>
  <c r="M1639" i="1" s="1"/>
  <c r="M1640" i="1" s="1"/>
  <c r="M1641" i="1" s="1"/>
  <c r="M1642" i="1" s="1"/>
  <c r="M1643" i="1" s="1"/>
  <c r="M1644" i="1" s="1"/>
  <c r="M1645" i="1" s="1"/>
  <c r="M1646" i="1" s="1"/>
  <c r="M1647" i="1" s="1"/>
  <c r="M1648" i="1" s="1"/>
  <c r="M1649" i="1" s="1"/>
  <c r="M1650" i="1" s="1"/>
  <c r="M1651" i="1" s="1"/>
  <c r="M1652" i="1" s="1"/>
  <c r="M1653" i="1" s="1"/>
  <c r="M1654" i="1" s="1"/>
  <c r="M1655" i="1" s="1"/>
  <c r="M1656" i="1" s="1"/>
  <c r="M1657" i="1" s="1"/>
  <c r="M1658" i="1" s="1"/>
  <c r="M1659" i="1" s="1"/>
  <c r="M1660" i="1" s="1"/>
  <c r="M1661" i="1" s="1"/>
  <c r="M1662" i="1" s="1"/>
  <c r="M1663" i="1" s="1"/>
  <c r="M1664" i="1" s="1"/>
  <c r="M1665" i="1" s="1"/>
  <c r="M1666" i="1" s="1"/>
  <c r="M1667" i="1" s="1"/>
  <c r="M1668" i="1" s="1"/>
  <c r="M1669" i="1" s="1"/>
  <c r="M1670" i="1" s="1"/>
  <c r="M1671" i="1" s="1"/>
  <c r="M1672" i="1" s="1"/>
  <c r="M1673" i="1" s="1"/>
  <c r="M1674" i="1" s="1"/>
  <c r="M1675" i="1" s="1"/>
  <c r="M1676" i="1" s="1"/>
  <c r="M1677" i="1" s="1"/>
  <c r="M1678" i="1" s="1"/>
  <c r="M1679" i="1" s="1"/>
  <c r="M1680" i="1" s="1"/>
  <c r="M1681" i="1" s="1"/>
  <c r="M1682" i="1" s="1"/>
  <c r="M1683" i="1" s="1"/>
  <c r="M1684" i="1" s="1"/>
  <c r="M1685" i="1" s="1"/>
  <c r="M1686" i="1" s="1"/>
  <c r="M1687" i="1" s="1"/>
  <c r="M1688" i="1" s="1"/>
  <c r="M1689" i="1" s="1"/>
  <c r="M1690" i="1" s="1"/>
  <c r="M1691" i="1" s="1"/>
  <c r="M1692" i="1" s="1"/>
  <c r="M1693" i="1" s="1"/>
  <c r="M1694" i="1" s="1"/>
  <c r="M1695" i="1" s="1"/>
  <c r="M1696" i="1" s="1"/>
  <c r="M1697" i="1" s="1"/>
  <c r="M1698" i="1" s="1"/>
  <c r="M1699" i="1" s="1"/>
  <c r="M1700" i="1" s="1"/>
  <c r="M1701" i="1" s="1"/>
  <c r="M1702" i="1" s="1"/>
  <c r="M1703" i="1" s="1"/>
  <c r="M1704" i="1" s="1"/>
  <c r="M1705" i="1" s="1"/>
  <c r="M1706" i="1" s="1"/>
  <c r="M1707" i="1" s="1"/>
  <c r="M1708" i="1" s="1"/>
  <c r="M1709" i="1" s="1"/>
  <c r="M1710" i="1" s="1"/>
  <c r="M1711" i="1" s="1"/>
  <c r="M1712" i="1" s="1"/>
  <c r="M1713" i="1" s="1"/>
  <c r="M1714" i="1" s="1"/>
  <c r="M1715" i="1" s="1"/>
  <c r="M1716" i="1" s="1"/>
  <c r="M1717" i="1" s="1"/>
  <c r="M1718" i="1" s="1"/>
  <c r="M1719" i="1" s="1"/>
  <c r="M1720" i="1" s="1"/>
  <c r="M1721" i="1" s="1"/>
  <c r="M1722" i="1" s="1"/>
  <c r="M1723" i="1" s="1"/>
  <c r="M1724" i="1" s="1"/>
  <c r="M1725" i="1" s="1"/>
  <c r="M1726" i="1" s="1"/>
  <c r="M1727" i="1" s="1"/>
  <c r="M1728" i="1" s="1"/>
  <c r="M1729" i="1" s="1"/>
  <c r="M1730" i="1" s="1"/>
  <c r="M1731" i="1" s="1"/>
  <c r="M1732" i="1" s="1"/>
  <c r="M1733" i="1" s="1"/>
  <c r="M1734" i="1" s="1"/>
  <c r="M1735" i="1" s="1"/>
  <c r="M1736" i="1" s="1"/>
  <c r="M1737" i="1" s="1"/>
  <c r="M1738" i="1" s="1"/>
  <c r="M1739" i="1" s="1"/>
  <c r="M1740" i="1" s="1"/>
  <c r="M1741" i="1" s="1"/>
  <c r="M1742" i="1" s="1"/>
  <c r="M1743" i="1" s="1"/>
  <c r="M1744" i="1" s="1"/>
  <c r="M1745" i="1" s="1"/>
  <c r="M1746" i="1" s="1"/>
  <c r="M1747" i="1" s="1"/>
  <c r="M1748" i="1" s="1"/>
  <c r="M1749" i="1" s="1"/>
  <c r="M1750" i="1" s="1"/>
  <c r="M1751" i="1" s="1"/>
  <c r="M1752" i="1" s="1"/>
  <c r="M1753" i="1" s="1"/>
  <c r="M1754" i="1" s="1"/>
  <c r="M1755" i="1" s="1"/>
  <c r="M1756" i="1" s="1"/>
  <c r="M1757" i="1" s="1"/>
  <c r="M1758" i="1" s="1"/>
  <c r="M1759" i="1" s="1"/>
  <c r="M1760" i="1" s="1"/>
  <c r="M1761" i="1" s="1"/>
  <c r="M1762" i="1" s="1"/>
  <c r="M1763" i="1" s="1"/>
  <c r="M1764" i="1" s="1"/>
  <c r="M1765" i="1" s="1"/>
  <c r="M1766" i="1" s="1"/>
  <c r="M1767" i="1" s="1"/>
  <c r="M1768" i="1" s="1"/>
  <c r="M1769" i="1" s="1"/>
  <c r="M1770" i="1" s="1"/>
  <c r="M1771" i="1" s="1"/>
  <c r="M1772" i="1" s="1"/>
  <c r="M1773" i="1" s="1"/>
  <c r="M1774" i="1" s="1"/>
  <c r="M1775" i="1" s="1"/>
  <c r="M1776" i="1" s="1"/>
  <c r="M1777" i="1" s="1"/>
  <c r="M1778" i="1" s="1"/>
  <c r="M1779" i="1" s="1"/>
  <c r="M1780" i="1" s="1"/>
  <c r="M1781" i="1" s="1"/>
  <c r="M1782" i="1" s="1"/>
  <c r="M1783" i="1" s="1"/>
  <c r="M1784" i="1" s="1"/>
  <c r="M1785" i="1" s="1"/>
  <c r="M1786" i="1" s="1"/>
  <c r="M1787" i="1" s="1"/>
  <c r="M1788" i="1" s="1"/>
  <c r="M1789" i="1" s="1"/>
  <c r="M1790" i="1" s="1"/>
  <c r="M1791" i="1" s="1"/>
  <c r="M1792" i="1" s="1"/>
  <c r="M1793" i="1" s="1"/>
  <c r="M1794" i="1" s="1"/>
  <c r="M1795" i="1" s="1"/>
  <c r="M1796" i="1" s="1"/>
  <c r="M1797" i="1" s="1"/>
  <c r="M1798" i="1" s="1"/>
  <c r="M1799" i="1" s="1"/>
  <c r="M1800" i="1" s="1"/>
  <c r="M1801" i="1" s="1"/>
  <c r="M1802" i="1" s="1"/>
  <c r="M1803" i="1" s="1"/>
  <c r="M1804" i="1" s="1"/>
  <c r="M1805" i="1" s="1"/>
  <c r="M1806" i="1" s="1"/>
  <c r="M1807" i="1" s="1"/>
  <c r="M1808" i="1" s="1"/>
</calcChain>
</file>

<file path=xl/sharedStrings.xml><?xml version="1.0" encoding="utf-8"?>
<sst xmlns="http://schemas.openxmlformats.org/spreadsheetml/2006/main" count="4395" uniqueCount="69">
  <si>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</si>
  <si>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</si>
  <si>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</si>
  <si>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</si>
  <si>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</si>
  <si>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</si>
  <si>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</si>
  <si>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</si>
  <si>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</si>
  <si>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</si>
  <si>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</si>
  <si>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</si>
  <si>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</si>
  <si>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</si>
  <si>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</si>
  <si>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</si>
  <si>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</si>
  <si>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</si>
  <si>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</si>
  <si>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</si>
  <si>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</si>
  <si>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</si>
  <si>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</si>
  <si>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</si>
  <si>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</si>
  <si>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</si>
  <si>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front area</t>
  </si>
  <si>
    <t>roll resis</t>
  </si>
  <si>
    <t>air density</t>
  </si>
  <si>
    <t>gravity</t>
  </si>
  <si>
    <t>mass</t>
  </si>
  <si>
    <t>coef drag</t>
  </si>
  <si>
    <t>For further requirements/recommendations see table "Explanations"</t>
  </si>
  <si>
    <t>m*g*rl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</si>
  <si>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</si>
  <si>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</si>
  <si>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</si>
  <si>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</si>
  <si>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</si>
  <si>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Acceration resistance </t>
  </si>
  <si>
    <t>Total Power</t>
  </si>
  <si>
    <t>Aero Resistance</t>
  </si>
  <si>
    <t>Total Resistance</t>
  </si>
  <si>
    <t>Tractive Power</t>
  </si>
  <si>
    <t>Cumulative Traction Energy</t>
  </si>
  <si>
    <t xml:space="preserve">Braking Power </t>
  </si>
  <si>
    <t>Cumulativee Braking Power</t>
  </si>
  <si>
    <t>Cumulative traction energy</t>
  </si>
  <si>
    <t>Cumulative braking energy</t>
  </si>
  <si>
    <t>s</t>
    <phoneticPr fontId="0"/>
  </si>
  <si>
    <t>km/h</t>
  </si>
  <si>
    <t>m/s²</t>
  </si>
  <si>
    <t>m/s</t>
  </si>
  <si>
    <t>N</t>
  </si>
  <si>
    <t>W</t>
  </si>
  <si>
    <t>j</t>
  </si>
  <si>
    <t>Mj</t>
  </si>
  <si>
    <t>kWh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</si>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</sst>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4" fontId="0" fillId="0" borderId="0" xfId="0" applyNumberFormat="1"/>
    <xf numFmtId="0" fontId="0" fillId="0" borderId="0" xfId="0" applyAlignment="1">
      <alignment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WLTC_class_3!$Q$6:$Q$7</c:f>
              <c:strCache>
                <c:ptCount val="2"/>
                <c:pt idx="0">
                  <c:v>Cumulative traction energy</c:v>
                </c:pt>
                <c:pt idx="1">
                  <c:v>kWh</c:v>
                </c:pt>
              </c:strCache>
            </c:strRef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5.7507187374971426E-6</c:v>
                </c:pt>
                <c:pt idx="13">
                  <c:v>1.2574040676284042E-4</c:v>
                </c:pt>
                <c:pt idx="14">
                  <c:v>7.0078486321538684E-4</c:v>
                </c:pt>
                <c:pt idx="15">
                  <c:v>1.6974431778433285E-3</c:v>
                </c:pt>
                <c:pt idx="16">
                  <c:v>2.9088843929270885E-3</c:v>
                </c:pt>
                <c:pt idx="17">
                  <c:v>4.7992464120870477E-3</c:v>
                </c:pt>
                <c:pt idx="18">
                  <c:v>7.3653572575823134E-3</c:v>
                </c:pt>
                <c:pt idx="19">
                  <c:v>9.4269155741260949E-3</c:v>
                </c:pt>
                <c:pt idx="20">
                  <c:v>1.0396628868610149E-2</c:v>
                </c:pt>
                <c:pt idx="21">
                  <c:v>1.0953140100579467E-2</c:v>
                </c:pt>
                <c:pt idx="22">
                  <c:v>1.1480526037272808E-2</c:v>
                </c:pt>
                <c:pt idx="23">
                  <c:v>1.2053523345914785E-2</c:v>
                </c:pt>
                <c:pt idx="24">
                  <c:v>1.3050909767152809E-2</c:v>
                </c:pt>
                <c:pt idx="25">
                  <c:v>1.440816121795585E-2</c:v>
                </c:pt>
                <c:pt idx="26">
                  <c:v>1.6009505573022498E-2</c:v>
                </c:pt>
                <c:pt idx="27">
                  <c:v>1.8303061354768373E-2</c:v>
                </c:pt>
                <c:pt idx="28">
                  <c:v>2.0910759386902504E-2</c:v>
                </c:pt>
                <c:pt idx="29">
                  <c:v>2.3573334286556127E-2</c:v>
                </c:pt>
                <c:pt idx="30">
                  <c:v>2.5760874114989455E-2</c:v>
                </c:pt>
                <c:pt idx="31">
                  <c:v>2.7310771287384444E-2</c:v>
                </c:pt>
                <c:pt idx="32">
                  <c:v>2.8586199438537071E-2</c:v>
                </c:pt>
                <c:pt idx="33">
                  <c:v>2.9727182175671406E-2</c:v>
                </c:pt>
                <c:pt idx="34">
                  <c:v>3.0620370868958444E-2</c:v>
                </c:pt>
                <c:pt idx="35">
                  <c:v>3.1091085694383947E-2</c:v>
                </c:pt>
                <c:pt idx="36">
                  <c:v>3.1091085694383947E-2</c:v>
                </c:pt>
                <c:pt idx="37">
                  <c:v>3.1091085694383947E-2</c:v>
                </c:pt>
                <c:pt idx="38">
                  <c:v>3.1091085694383947E-2</c:v>
                </c:pt>
                <c:pt idx="39">
                  <c:v>3.1091085694383947E-2</c:v>
                </c:pt>
                <c:pt idx="40">
                  <c:v>3.1091085694383947E-2</c:v>
                </c:pt>
                <c:pt idx="41">
                  <c:v>3.1091085694383947E-2</c:v>
                </c:pt>
                <c:pt idx="42">
                  <c:v>3.1091085694383947E-2</c:v>
                </c:pt>
                <c:pt idx="43">
                  <c:v>3.1091085694383947E-2</c:v>
                </c:pt>
                <c:pt idx="44">
                  <c:v>3.1091085694383947E-2</c:v>
                </c:pt>
                <c:pt idx="45">
                  <c:v>3.1091085694383947E-2</c:v>
                </c:pt>
                <c:pt idx="46">
                  <c:v>3.1091085694383947E-2</c:v>
                </c:pt>
                <c:pt idx="47">
                  <c:v>3.1091085694383947E-2</c:v>
                </c:pt>
                <c:pt idx="48">
                  <c:v>3.1091085694383947E-2</c:v>
                </c:pt>
                <c:pt idx="49">
                  <c:v>3.1126594499555488E-2</c:v>
                </c:pt>
                <c:pt idx="50">
                  <c:v>3.1204642313643349E-2</c:v>
                </c:pt>
                <c:pt idx="51">
                  <c:v>3.1204642313643349E-2</c:v>
                </c:pt>
                <c:pt idx="52">
                  <c:v>3.1204642313643349E-2</c:v>
                </c:pt>
                <c:pt idx="53">
                  <c:v>3.1204642313643349E-2</c:v>
                </c:pt>
                <c:pt idx="54">
                  <c:v>3.1204642313643349E-2</c:v>
                </c:pt>
                <c:pt idx="55">
                  <c:v>3.1295533491626885E-2</c:v>
                </c:pt>
                <c:pt idx="56">
                  <c:v>3.1400763661379977E-2</c:v>
                </c:pt>
                <c:pt idx="57">
                  <c:v>3.15490108064417E-2</c:v>
                </c:pt>
                <c:pt idx="58">
                  <c:v>3.1745261549840864E-2</c:v>
                </c:pt>
                <c:pt idx="59">
                  <c:v>3.2217521047381369E-2</c:v>
                </c:pt>
                <c:pt idx="60">
                  <c:v>3.2823113172483855E-2</c:v>
                </c:pt>
                <c:pt idx="61">
                  <c:v>3.317981981703319E-2</c:v>
                </c:pt>
                <c:pt idx="62">
                  <c:v>3.3494198025444885E-2</c:v>
                </c:pt>
                <c:pt idx="63">
                  <c:v>3.3872937516330304E-2</c:v>
                </c:pt>
                <c:pt idx="64">
                  <c:v>3.4355622124216348E-2</c:v>
                </c:pt>
                <c:pt idx="65">
                  <c:v>3.4731443000718475E-2</c:v>
                </c:pt>
                <c:pt idx="66">
                  <c:v>3.5027531735603634E-2</c:v>
                </c:pt>
                <c:pt idx="67">
                  <c:v>3.5680771959311915E-2</c:v>
                </c:pt>
                <c:pt idx="68">
                  <c:v>3.7035555896494647E-2</c:v>
                </c:pt>
                <c:pt idx="69">
                  <c:v>3.8978680843796888E-2</c:v>
                </c:pt>
                <c:pt idx="70">
                  <c:v>4.1334797219331157E-2</c:v>
                </c:pt>
                <c:pt idx="71">
                  <c:v>4.3818933367502526E-2</c:v>
                </c:pt>
                <c:pt idx="72">
                  <c:v>4.5965187750838361E-2</c:v>
                </c:pt>
                <c:pt idx="73">
                  <c:v>4.7540645811766577E-2</c:v>
                </c:pt>
                <c:pt idx="74">
                  <c:v>4.8790947346330507E-2</c:v>
                </c:pt>
                <c:pt idx="75">
                  <c:v>5.0034837353346392E-2</c:v>
                </c:pt>
                <c:pt idx="76">
                  <c:v>5.140859078242125E-2</c:v>
                </c:pt>
                <c:pt idx="77">
                  <c:v>5.2738089710976571E-2</c:v>
                </c:pt>
                <c:pt idx="78">
                  <c:v>5.3678165563505582E-2</c:v>
                </c:pt>
                <c:pt idx="79">
                  <c:v>5.4010859528080303E-2</c:v>
                </c:pt>
                <c:pt idx="80">
                  <c:v>5.4010859528080303E-2</c:v>
                </c:pt>
                <c:pt idx="81">
                  <c:v>5.4010859528080303E-2</c:v>
                </c:pt>
                <c:pt idx="82">
                  <c:v>5.4010859528080303E-2</c:v>
                </c:pt>
                <c:pt idx="83">
                  <c:v>5.4173681675330029E-2</c:v>
                </c:pt>
                <c:pt idx="84">
                  <c:v>5.4173681675330029E-2</c:v>
                </c:pt>
                <c:pt idx="85">
                  <c:v>5.4173681675330029E-2</c:v>
                </c:pt>
                <c:pt idx="86">
                  <c:v>5.4173681675330029E-2</c:v>
                </c:pt>
                <c:pt idx="87">
                  <c:v>5.4173681675330029E-2</c:v>
                </c:pt>
                <c:pt idx="88">
                  <c:v>5.4173681675330029E-2</c:v>
                </c:pt>
                <c:pt idx="89">
                  <c:v>5.4173681675330029E-2</c:v>
                </c:pt>
                <c:pt idx="90">
                  <c:v>5.4173681675330029E-2</c:v>
                </c:pt>
                <c:pt idx="91">
                  <c:v>5.4173681675330029E-2</c:v>
                </c:pt>
                <c:pt idx="92">
                  <c:v>5.4173681675330029E-2</c:v>
                </c:pt>
                <c:pt idx="93">
                  <c:v>5.4173681675330029E-2</c:v>
                </c:pt>
                <c:pt idx="94">
                  <c:v>5.4173681675330029E-2</c:v>
                </c:pt>
                <c:pt idx="95">
                  <c:v>5.4173681675330029E-2</c:v>
                </c:pt>
                <c:pt idx="96">
                  <c:v>5.4173681675330029E-2</c:v>
                </c:pt>
                <c:pt idx="97">
                  <c:v>5.4173681675330029E-2</c:v>
                </c:pt>
                <c:pt idx="98">
                  <c:v>5.4173681675330029E-2</c:v>
                </c:pt>
                <c:pt idx="99">
                  <c:v>5.4173681675330029E-2</c:v>
                </c:pt>
                <c:pt idx="100">
                  <c:v>5.4173681675330029E-2</c:v>
                </c:pt>
                <c:pt idx="101">
                  <c:v>5.4173681675330029E-2</c:v>
                </c:pt>
                <c:pt idx="102">
                  <c:v>5.4173681675330029E-2</c:v>
                </c:pt>
                <c:pt idx="103">
                  <c:v>5.4173681675330029E-2</c:v>
                </c:pt>
                <c:pt idx="104">
                  <c:v>5.4173681675330029E-2</c:v>
                </c:pt>
                <c:pt idx="105">
                  <c:v>5.4173681675330029E-2</c:v>
                </c:pt>
                <c:pt idx="106">
                  <c:v>5.4173681675330029E-2</c:v>
                </c:pt>
                <c:pt idx="107">
                  <c:v>5.4173681675330029E-2</c:v>
                </c:pt>
                <c:pt idx="108">
                  <c:v>5.4173681675330029E-2</c:v>
                </c:pt>
                <c:pt idx="109">
                  <c:v>5.4173681675330029E-2</c:v>
                </c:pt>
                <c:pt idx="110">
                  <c:v>5.4173681675330029E-2</c:v>
                </c:pt>
                <c:pt idx="111">
                  <c:v>5.4173681675330029E-2</c:v>
                </c:pt>
                <c:pt idx="112">
                  <c:v>5.4173681675330029E-2</c:v>
                </c:pt>
                <c:pt idx="113">
                  <c:v>5.4173681675330029E-2</c:v>
                </c:pt>
                <c:pt idx="114">
                  <c:v>5.4173681675330029E-2</c:v>
                </c:pt>
                <c:pt idx="115">
                  <c:v>5.4173681675330029E-2</c:v>
                </c:pt>
                <c:pt idx="116">
                  <c:v>5.4173681675330029E-2</c:v>
                </c:pt>
                <c:pt idx="117">
                  <c:v>5.4173681675330029E-2</c:v>
                </c:pt>
                <c:pt idx="118">
                  <c:v>5.4173681675330029E-2</c:v>
                </c:pt>
                <c:pt idx="119">
                  <c:v>5.4173681675330029E-2</c:v>
                </c:pt>
                <c:pt idx="120">
                  <c:v>5.4173681675330029E-2</c:v>
                </c:pt>
                <c:pt idx="121">
                  <c:v>5.4173681675330029E-2</c:v>
                </c:pt>
                <c:pt idx="122">
                  <c:v>5.4173681675330029E-2</c:v>
                </c:pt>
                <c:pt idx="123">
                  <c:v>5.4173681675330029E-2</c:v>
                </c:pt>
                <c:pt idx="124">
                  <c:v>5.4173681675330029E-2</c:v>
                </c:pt>
                <c:pt idx="125">
                  <c:v>5.4173681675330029E-2</c:v>
                </c:pt>
                <c:pt idx="126">
                  <c:v>5.4173681675330029E-2</c:v>
                </c:pt>
                <c:pt idx="127">
                  <c:v>5.4173681675330029E-2</c:v>
                </c:pt>
                <c:pt idx="128">
                  <c:v>5.4173681675330029E-2</c:v>
                </c:pt>
                <c:pt idx="129">
                  <c:v>5.4173681675330029E-2</c:v>
                </c:pt>
                <c:pt idx="130">
                  <c:v>5.4173681675330029E-2</c:v>
                </c:pt>
                <c:pt idx="131">
                  <c:v>5.4173681675330029E-2</c:v>
                </c:pt>
                <c:pt idx="132">
                  <c:v>5.4173681675330029E-2</c:v>
                </c:pt>
                <c:pt idx="133">
                  <c:v>5.4173681675330029E-2</c:v>
                </c:pt>
                <c:pt idx="134">
                  <c:v>5.4173681675330029E-2</c:v>
                </c:pt>
                <c:pt idx="135">
                  <c:v>5.4173681675330029E-2</c:v>
                </c:pt>
                <c:pt idx="136">
                  <c:v>5.4173681675330029E-2</c:v>
                </c:pt>
                <c:pt idx="137">
                  <c:v>5.4173681675330029E-2</c:v>
                </c:pt>
                <c:pt idx="138">
                  <c:v>5.4179910360459854E-2</c:v>
                </c:pt>
                <c:pt idx="139">
                  <c:v>5.4329911992792558E-2</c:v>
                </c:pt>
                <c:pt idx="140">
                  <c:v>5.5096235325505435E-2</c:v>
                </c:pt>
                <c:pt idx="141">
                  <c:v>5.6638637785713528E-2</c:v>
                </c:pt>
                <c:pt idx="142">
                  <c:v>5.8198094884493248E-2</c:v>
                </c:pt>
                <c:pt idx="143">
                  <c:v>5.9163483000613762E-2</c:v>
                </c:pt>
                <c:pt idx="144">
                  <c:v>5.9801254026339061E-2</c:v>
                </c:pt>
                <c:pt idx="145">
                  <c:v>6.0718153554917026E-2</c:v>
                </c:pt>
                <c:pt idx="146">
                  <c:v>6.219091178241188E-2</c:v>
                </c:pt>
                <c:pt idx="147">
                  <c:v>6.3929946816532177E-2</c:v>
                </c:pt>
                <c:pt idx="148">
                  <c:v>6.5470097724492624E-2</c:v>
                </c:pt>
                <c:pt idx="149">
                  <c:v>6.6506192374941292E-2</c:v>
                </c:pt>
                <c:pt idx="150">
                  <c:v>6.6889427245677827E-2</c:v>
                </c:pt>
                <c:pt idx="151">
                  <c:v>6.6889427245677827E-2</c:v>
                </c:pt>
                <c:pt idx="152">
                  <c:v>6.6889427245677827E-2</c:v>
                </c:pt>
                <c:pt idx="153">
                  <c:v>6.6889427245677827E-2</c:v>
                </c:pt>
                <c:pt idx="154">
                  <c:v>6.6889427245677827E-2</c:v>
                </c:pt>
                <c:pt idx="155">
                  <c:v>6.6889427245677827E-2</c:v>
                </c:pt>
                <c:pt idx="156">
                  <c:v>6.6894284473044074E-2</c:v>
                </c:pt>
                <c:pt idx="157">
                  <c:v>6.7321376146510514E-2</c:v>
                </c:pt>
                <c:pt idx="158">
                  <c:v>6.8221811125510401E-2</c:v>
                </c:pt>
                <c:pt idx="159">
                  <c:v>6.9611765756668956E-2</c:v>
                </c:pt>
                <c:pt idx="160">
                  <c:v>7.1289080086435613E-2</c:v>
                </c:pt>
                <c:pt idx="161">
                  <c:v>7.302576648877937E-2</c:v>
                </c:pt>
                <c:pt idx="162">
                  <c:v>7.4558652386041369E-2</c:v>
                </c:pt>
                <c:pt idx="163">
                  <c:v>7.6158853566725526E-2</c:v>
                </c:pt>
                <c:pt idx="164">
                  <c:v>7.7700281129895105E-2</c:v>
                </c:pt>
                <c:pt idx="165">
                  <c:v>7.8997749280809743E-2</c:v>
                </c:pt>
                <c:pt idx="166">
                  <c:v>8.0149791237328599E-2</c:v>
                </c:pt>
                <c:pt idx="167">
                  <c:v>8.1743476022236569E-2</c:v>
                </c:pt>
                <c:pt idx="168">
                  <c:v>8.3822725425986011E-2</c:v>
                </c:pt>
                <c:pt idx="169">
                  <c:v>8.5499019661196912E-2</c:v>
                </c:pt>
                <c:pt idx="170">
                  <c:v>8.6036013276523271E-2</c:v>
                </c:pt>
                <c:pt idx="171">
                  <c:v>8.6036013276523271E-2</c:v>
                </c:pt>
                <c:pt idx="172">
                  <c:v>8.6036013276523271E-2</c:v>
                </c:pt>
                <c:pt idx="173">
                  <c:v>8.6036013276523271E-2</c:v>
                </c:pt>
                <c:pt idx="174">
                  <c:v>8.6036013276523271E-2</c:v>
                </c:pt>
                <c:pt idx="175">
                  <c:v>8.6036013276523271E-2</c:v>
                </c:pt>
                <c:pt idx="176">
                  <c:v>8.6463966247945973E-2</c:v>
                </c:pt>
                <c:pt idx="177">
                  <c:v>8.7557890104804983E-2</c:v>
                </c:pt>
                <c:pt idx="178">
                  <c:v>8.8937860580947742E-2</c:v>
                </c:pt>
                <c:pt idx="179">
                  <c:v>8.9869280591478723E-2</c:v>
                </c:pt>
                <c:pt idx="180">
                  <c:v>9.0284508900006402E-2</c:v>
                </c:pt>
                <c:pt idx="181">
                  <c:v>9.0451185627270628E-2</c:v>
                </c:pt>
                <c:pt idx="182">
                  <c:v>9.0451185627270628E-2</c:v>
                </c:pt>
                <c:pt idx="183">
                  <c:v>9.0451185627270628E-2</c:v>
                </c:pt>
                <c:pt idx="184">
                  <c:v>9.0451185627270628E-2</c:v>
                </c:pt>
                <c:pt idx="185">
                  <c:v>9.0451185627270628E-2</c:v>
                </c:pt>
                <c:pt idx="186">
                  <c:v>9.0451185627270628E-2</c:v>
                </c:pt>
                <c:pt idx="187">
                  <c:v>9.0451185627270628E-2</c:v>
                </c:pt>
                <c:pt idx="188">
                  <c:v>9.0451185627270628E-2</c:v>
                </c:pt>
                <c:pt idx="189">
                  <c:v>9.0451185627270628E-2</c:v>
                </c:pt>
                <c:pt idx="190">
                  <c:v>9.0451185627270628E-2</c:v>
                </c:pt>
                <c:pt idx="191">
                  <c:v>9.0451185627270628E-2</c:v>
                </c:pt>
                <c:pt idx="192">
                  <c:v>9.0451185627270628E-2</c:v>
                </c:pt>
                <c:pt idx="193">
                  <c:v>9.0456595353316252E-2</c:v>
                </c:pt>
                <c:pt idx="194">
                  <c:v>9.0490824495300493E-2</c:v>
                </c:pt>
                <c:pt idx="195">
                  <c:v>9.0567376681514489E-2</c:v>
                </c:pt>
                <c:pt idx="196">
                  <c:v>9.0672606851267559E-2</c:v>
                </c:pt>
                <c:pt idx="197">
                  <c:v>9.0777837021020644E-2</c:v>
                </c:pt>
                <c:pt idx="198">
                  <c:v>9.0954762149621463E-2</c:v>
                </c:pt>
                <c:pt idx="199">
                  <c:v>9.1214091521586174E-2</c:v>
                </c:pt>
                <c:pt idx="200">
                  <c:v>9.1561842587945974E-2</c:v>
                </c:pt>
                <c:pt idx="201">
                  <c:v>9.2020852136914313E-2</c:v>
                </c:pt>
                <c:pt idx="202">
                  <c:v>9.2603261390949154E-2</c:v>
                </c:pt>
                <c:pt idx="203">
                  <c:v>9.3541435857105032E-2</c:v>
                </c:pt>
                <c:pt idx="204">
                  <c:v>9.478453733847042E-2</c:v>
                </c:pt>
                <c:pt idx="205">
                  <c:v>9.6201196052990864E-2</c:v>
                </c:pt>
                <c:pt idx="206">
                  <c:v>9.8053913810547955E-2</c:v>
                </c:pt>
                <c:pt idx="207">
                  <c:v>0.10018976205117906</c:v>
                </c:pt>
                <c:pt idx="208">
                  <c:v>0.10230272698522114</c:v>
                </c:pt>
                <c:pt idx="209">
                  <c:v>0.10478901692577898</c:v>
                </c:pt>
                <c:pt idx="210">
                  <c:v>0.1074991819673885</c:v>
                </c:pt>
                <c:pt idx="211">
                  <c:v>0.10972862837977718</c:v>
                </c:pt>
                <c:pt idx="212">
                  <c:v>0.11160242272122664</c:v>
                </c:pt>
                <c:pt idx="213">
                  <c:v>0.11325758807360295</c:v>
                </c:pt>
                <c:pt idx="214">
                  <c:v>0.11506571553679454</c:v>
                </c:pt>
                <c:pt idx="215">
                  <c:v>0.11736356725796271</c:v>
                </c:pt>
                <c:pt idx="216">
                  <c:v>0.12010256657678023</c:v>
                </c:pt>
                <c:pt idx="217">
                  <c:v>0.12299021462606449</c:v>
                </c:pt>
                <c:pt idx="218">
                  <c:v>0.12572205187694505</c:v>
                </c:pt>
                <c:pt idx="219">
                  <c:v>0.12813828987283873</c:v>
                </c:pt>
                <c:pt idx="220">
                  <c:v>0.13019310716032409</c:v>
                </c:pt>
                <c:pt idx="221">
                  <c:v>0.13179118201993106</c:v>
                </c:pt>
                <c:pt idx="222">
                  <c:v>0.13308927440197799</c:v>
                </c:pt>
                <c:pt idx="223">
                  <c:v>0.13433843321702299</c:v>
                </c:pt>
                <c:pt idx="224">
                  <c:v>0.13559855640287441</c:v>
                </c:pt>
                <c:pt idx="225">
                  <c:v>0.13706769548200498</c:v>
                </c:pt>
                <c:pt idx="226">
                  <c:v>0.13862677397927581</c:v>
                </c:pt>
                <c:pt idx="227">
                  <c:v>0.14014095938209489</c:v>
                </c:pt>
                <c:pt idx="228">
                  <c:v>0.14160924643634837</c:v>
                </c:pt>
                <c:pt idx="229">
                  <c:v>0.14295950704741839</c:v>
                </c:pt>
                <c:pt idx="230">
                  <c:v>0.14405129218842497</c:v>
                </c:pt>
                <c:pt idx="231">
                  <c:v>0.14473800081194182</c:v>
                </c:pt>
                <c:pt idx="232">
                  <c:v>0.14473800081194182</c:v>
                </c:pt>
                <c:pt idx="233">
                  <c:v>0.14473800081194182</c:v>
                </c:pt>
                <c:pt idx="234">
                  <c:v>0.14473800081194182</c:v>
                </c:pt>
                <c:pt idx="235">
                  <c:v>0.14473800081194182</c:v>
                </c:pt>
                <c:pt idx="236">
                  <c:v>0.14473800081194182</c:v>
                </c:pt>
                <c:pt idx="237">
                  <c:v>0.14473800081194182</c:v>
                </c:pt>
                <c:pt idx="238">
                  <c:v>0.14473800081194182</c:v>
                </c:pt>
                <c:pt idx="239">
                  <c:v>0.14473800081194182</c:v>
                </c:pt>
                <c:pt idx="240">
                  <c:v>0.14473800081194182</c:v>
                </c:pt>
                <c:pt idx="241">
                  <c:v>0.14473800081194182</c:v>
                </c:pt>
                <c:pt idx="242">
                  <c:v>0.14473800081194182</c:v>
                </c:pt>
                <c:pt idx="243">
                  <c:v>0.14473800081194182</c:v>
                </c:pt>
                <c:pt idx="244">
                  <c:v>0.14473800081194182</c:v>
                </c:pt>
                <c:pt idx="245">
                  <c:v>0.14473800081194182</c:v>
                </c:pt>
                <c:pt idx="246">
                  <c:v>0.14473800081194182</c:v>
                </c:pt>
                <c:pt idx="247">
                  <c:v>0.14473800081194182</c:v>
                </c:pt>
                <c:pt idx="248">
                  <c:v>0.14473800081194182</c:v>
                </c:pt>
                <c:pt idx="249">
                  <c:v>0.14473800081194182</c:v>
                </c:pt>
                <c:pt idx="250">
                  <c:v>0.14473800081194182</c:v>
                </c:pt>
                <c:pt idx="251">
                  <c:v>0.14473800081194182</c:v>
                </c:pt>
                <c:pt idx="252">
                  <c:v>0.14473800081194182</c:v>
                </c:pt>
                <c:pt idx="253">
                  <c:v>0.14477350961711336</c:v>
                </c:pt>
                <c:pt idx="254">
                  <c:v>0.14485155743120121</c:v>
                </c:pt>
                <c:pt idx="255">
                  <c:v>0.14485155743120121</c:v>
                </c:pt>
                <c:pt idx="256">
                  <c:v>0.14485155743120121</c:v>
                </c:pt>
                <c:pt idx="257">
                  <c:v>0.14492892813857383</c:v>
                </c:pt>
                <c:pt idx="258">
                  <c:v>0.1456929118326557</c:v>
                </c:pt>
                <c:pt idx="259">
                  <c:v>0.14696932800841978</c:v>
                </c:pt>
                <c:pt idx="260">
                  <c:v>0.14846778765935248</c:v>
                </c:pt>
                <c:pt idx="261">
                  <c:v>0.15010597004835569</c:v>
                </c:pt>
                <c:pt idx="262">
                  <c:v>0.15205070173242657</c:v>
                </c:pt>
                <c:pt idx="263">
                  <c:v>0.15467897746292902</c:v>
                </c:pt>
                <c:pt idx="264">
                  <c:v>0.15790553802858623</c:v>
                </c:pt>
                <c:pt idx="265">
                  <c:v>0.16112165840126988</c:v>
                </c:pt>
                <c:pt idx="266">
                  <c:v>0.16377672721356087</c:v>
                </c:pt>
                <c:pt idx="267">
                  <c:v>0.16617771691417815</c:v>
                </c:pt>
                <c:pt idx="268">
                  <c:v>0.16856574240828864</c:v>
                </c:pt>
                <c:pt idx="269">
                  <c:v>0.17073223357071149</c:v>
                </c:pt>
                <c:pt idx="270">
                  <c:v>0.17221827926983982</c:v>
                </c:pt>
                <c:pt idx="271">
                  <c:v>0.17266417255223296</c:v>
                </c:pt>
                <c:pt idx="272">
                  <c:v>0.17288441564585436</c:v>
                </c:pt>
                <c:pt idx="273">
                  <c:v>0.17288441564585436</c:v>
                </c:pt>
                <c:pt idx="274">
                  <c:v>0.17288441564585436</c:v>
                </c:pt>
                <c:pt idx="275">
                  <c:v>0.17288441564585436</c:v>
                </c:pt>
                <c:pt idx="276">
                  <c:v>0.17288441564585436</c:v>
                </c:pt>
                <c:pt idx="277">
                  <c:v>0.17288441564585436</c:v>
                </c:pt>
                <c:pt idx="278">
                  <c:v>0.17288441564585436</c:v>
                </c:pt>
                <c:pt idx="279">
                  <c:v>0.17288441564585436</c:v>
                </c:pt>
                <c:pt idx="280">
                  <c:v>0.17288441564585436</c:v>
                </c:pt>
                <c:pt idx="281">
                  <c:v>0.17343580772243794</c:v>
                </c:pt>
                <c:pt idx="282">
                  <c:v>0.17540780906803766</c:v>
                </c:pt>
                <c:pt idx="283">
                  <c:v>0.17799563275773281</c:v>
                </c:pt>
                <c:pt idx="284">
                  <c:v>0.18101998071825057</c:v>
                </c:pt>
                <c:pt idx="285">
                  <c:v>0.18433220237362472</c:v>
                </c:pt>
                <c:pt idx="286">
                  <c:v>0.18771699939837858</c:v>
                </c:pt>
                <c:pt idx="287">
                  <c:v>0.19142443906136025</c:v>
                </c:pt>
                <c:pt idx="288">
                  <c:v>0.19546060183285088</c:v>
                </c:pt>
                <c:pt idx="289">
                  <c:v>0.19904078783175264</c:v>
                </c:pt>
                <c:pt idx="290">
                  <c:v>0.20119808615518373</c:v>
                </c:pt>
                <c:pt idx="291">
                  <c:v>0.20190078622207222</c:v>
                </c:pt>
                <c:pt idx="292">
                  <c:v>0.20190078622207222</c:v>
                </c:pt>
                <c:pt idx="293">
                  <c:v>0.20190078622207222</c:v>
                </c:pt>
                <c:pt idx="294">
                  <c:v>0.20190078622207222</c:v>
                </c:pt>
                <c:pt idx="295">
                  <c:v>0.20219461211674816</c:v>
                </c:pt>
                <c:pt idx="296">
                  <c:v>0.20282162726475589</c:v>
                </c:pt>
                <c:pt idx="297">
                  <c:v>0.20367467383844415</c:v>
                </c:pt>
                <c:pt idx="298">
                  <c:v>0.20459250289338687</c:v>
                </c:pt>
                <c:pt idx="299">
                  <c:v>0.20534671259770701</c:v>
                </c:pt>
                <c:pt idx="300">
                  <c:v>0.20587484419846061</c:v>
                </c:pt>
                <c:pt idx="301">
                  <c:v>0.2061173067410576</c:v>
                </c:pt>
                <c:pt idx="302">
                  <c:v>0.2061173067410576</c:v>
                </c:pt>
                <c:pt idx="303">
                  <c:v>0.2061173067410576</c:v>
                </c:pt>
                <c:pt idx="304">
                  <c:v>0.2061173067410576</c:v>
                </c:pt>
                <c:pt idx="305">
                  <c:v>0.2061173067410576</c:v>
                </c:pt>
                <c:pt idx="306">
                  <c:v>0.2061173067410576</c:v>
                </c:pt>
                <c:pt idx="307">
                  <c:v>0.2061173067410576</c:v>
                </c:pt>
                <c:pt idx="308">
                  <c:v>0.20627000084998498</c:v>
                </c:pt>
                <c:pt idx="309">
                  <c:v>0.20646837897482445</c:v>
                </c:pt>
                <c:pt idx="310">
                  <c:v>0.20651956631504975</c:v>
                </c:pt>
                <c:pt idx="311">
                  <c:v>0.20651956631504975</c:v>
                </c:pt>
                <c:pt idx="312">
                  <c:v>0.20651956631504975</c:v>
                </c:pt>
                <c:pt idx="313">
                  <c:v>0.20651956631504975</c:v>
                </c:pt>
                <c:pt idx="314">
                  <c:v>0.20651956631504975</c:v>
                </c:pt>
                <c:pt idx="315">
                  <c:v>0.20651956631504975</c:v>
                </c:pt>
                <c:pt idx="316">
                  <c:v>0.20651956631504975</c:v>
                </c:pt>
                <c:pt idx="317">
                  <c:v>0.20651956631504975</c:v>
                </c:pt>
                <c:pt idx="318">
                  <c:v>0.20651956631504975</c:v>
                </c:pt>
                <c:pt idx="319">
                  <c:v>0.20651956631504975</c:v>
                </c:pt>
                <c:pt idx="320">
                  <c:v>0.20651956631504975</c:v>
                </c:pt>
                <c:pt idx="321">
                  <c:v>0.20651956631504975</c:v>
                </c:pt>
                <c:pt idx="322">
                  <c:v>0.20655674567108315</c:v>
                </c:pt>
                <c:pt idx="323">
                  <c:v>0.20662367843503834</c:v>
                </c:pt>
                <c:pt idx="324">
                  <c:v>0.20662367843503834</c:v>
                </c:pt>
                <c:pt idx="325">
                  <c:v>0.2067423733758996</c:v>
                </c:pt>
                <c:pt idx="326">
                  <c:v>0.20688962680870185</c:v>
                </c:pt>
                <c:pt idx="327">
                  <c:v>0.20694966288407621</c:v>
                </c:pt>
                <c:pt idx="328">
                  <c:v>0.20694966288407621</c:v>
                </c:pt>
                <c:pt idx="329">
                  <c:v>0.20694966288407621</c:v>
                </c:pt>
                <c:pt idx="330">
                  <c:v>0.20694966288407621</c:v>
                </c:pt>
                <c:pt idx="331">
                  <c:v>0.20694966288407621</c:v>
                </c:pt>
                <c:pt idx="332">
                  <c:v>0.20694966288407621</c:v>
                </c:pt>
                <c:pt idx="333">
                  <c:v>0.20694966288407621</c:v>
                </c:pt>
                <c:pt idx="334">
                  <c:v>0.20694966288407621</c:v>
                </c:pt>
                <c:pt idx="335">
                  <c:v>0.20694966288407621</c:v>
                </c:pt>
                <c:pt idx="336">
                  <c:v>0.20695772846456267</c:v>
                </c:pt>
                <c:pt idx="337">
                  <c:v>0.20708510555419365</c:v>
                </c:pt>
                <c:pt idx="338">
                  <c:v>0.2074050442056678</c:v>
                </c:pt>
                <c:pt idx="339">
                  <c:v>0.20815062619364541</c:v>
                </c:pt>
                <c:pt idx="340">
                  <c:v>0.20952611377968117</c:v>
                </c:pt>
                <c:pt idx="341">
                  <c:v>0.21131407697627139</c:v>
                </c:pt>
                <c:pt idx="342">
                  <c:v>0.21267258560654781</c:v>
                </c:pt>
                <c:pt idx="343">
                  <c:v>0.2132777846040419</c:v>
                </c:pt>
                <c:pt idx="344">
                  <c:v>0.21367949928719202</c:v>
                </c:pt>
                <c:pt idx="345">
                  <c:v>0.2142678041016351</c:v>
                </c:pt>
                <c:pt idx="346">
                  <c:v>0.214879692149989</c:v>
                </c:pt>
                <c:pt idx="347">
                  <c:v>0.21536972134379939</c:v>
                </c:pt>
                <c:pt idx="348">
                  <c:v>0.21600015421340862</c:v>
                </c:pt>
                <c:pt idx="349">
                  <c:v>0.216613528286664</c:v>
                </c:pt>
                <c:pt idx="350">
                  <c:v>0.21706930810145225</c:v>
                </c:pt>
                <c:pt idx="351">
                  <c:v>0.2173585897672991</c:v>
                </c:pt>
                <c:pt idx="352">
                  <c:v>0.21757932960866486</c:v>
                </c:pt>
                <c:pt idx="353">
                  <c:v>0.21779892474183815</c:v>
                </c:pt>
                <c:pt idx="354">
                  <c:v>0.2180507171639362</c:v>
                </c:pt>
                <c:pt idx="355">
                  <c:v>0.21840252405362681</c:v>
                </c:pt>
                <c:pt idx="356">
                  <c:v>0.21879114959029436</c:v>
                </c:pt>
                <c:pt idx="357">
                  <c:v>0.21904673462548277</c:v>
                </c:pt>
                <c:pt idx="358">
                  <c:v>0.21904673462548277</c:v>
                </c:pt>
                <c:pt idx="359">
                  <c:v>0.21904673462548277</c:v>
                </c:pt>
                <c:pt idx="360">
                  <c:v>0.21904673462548277</c:v>
                </c:pt>
                <c:pt idx="361">
                  <c:v>0.21904673462548277</c:v>
                </c:pt>
                <c:pt idx="362">
                  <c:v>0.21904673462548277</c:v>
                </c:pt>
                <c:pt idx="363">
                  <c:v>0.21904673462548277</c:v>
                </c:pt>
                <c:pt idx="364">
                  <c:v>0.21914278245841221</c:v>
                </c:pt>
                <c:pt idx="365">
                  <c:v>0.21936250409535402</c:v>
                </c:pt>
                <c:pt idx="366">
                  <c:v>0.21968290156631878</c:v>
                </c:pt>
                <c:pt idx="367">
                  <c:v>0.22021293262308891</c:v>
                </c:pt>
                <c:pt idx="368">
                  <c:v>0.22103151061411652</c:v>
                </c:pt>
                <c:pt idx="369">
                  <c:v>0.22187729393786618</c:v>
                </c:pt>
                <c:pt idx="370">
                  <c:v>0.2224055570373128</c:v>
                </c:pt>
                <c:pt idx="371">
                  <c:v>0.22249958309660067</c:v>
                </c:pt>
                <c:pt idx="372">
                  <c:v>0.22249958309660067</c:v>
                </c:pt>
                <c:pt idx="373">
                  <c:v>0.22249958309660067</c:v>
                </c:pt>
                <c:pt idx="374">
                  <c:v>0.22249958309660067</c:v>
                </c:pt>
                <c:pt idx="375">
                  <c:v>0.22249958309660067</c:v>
                </c:pt>
                <c:pt idx="376">
                  <c:v>0.22249958309660067</c:v>
                </c:pt>
                <c:pt idx="377">
                  <c:v>0.22249958309660067</c:v>
                </c:pt>
                <c:pt idx="378">
                  <c:v>0.22249958309660067</c:v>
                </c:pt>
                <c:pt idx="379">
                  <c:v>0.22249958309660067</c:v>
                </c:pt>
                <c:pt idx="380">
                  <c:v>0.22249958309660067</c:v>
                </c:pt>
                <c:pt idx="381">
                  <c:v>0.22249958309660067</c:v>
                </c:pt>
                <c:pt idx="382">
                  <c:v>0.22249958309660067</c:v>
                </c:pt>
                <c:pt idx="383">
                  <c:v>0.22249958309660067</c:v>
                </c:pt>
                <c:pt idx="384">
                  <c:v>0.22249958309660067</c:v>
                </c:pt>
                <c:pt idx="385">
                  <c:v>0.22249958309660067</c:v>
                </c:pt>
                <c:pt idx="386">
                  <c:v>0.22249958309660067</c:v>
                </c:pt>
                <c:pt idx="387">
                  <c:v>0.22249958309660067</c:v>
                </c:pt>
                <c:pt idx="388">
                  <c:v>0.22249958309660067</c:v>
                </c:pt>
                <c:pt idx="389">
                  <c:v>0.22249958309660067</c:v>
                </c:pt>
                <c:pt idx="390">
                  <c:v>0.22249958309660067</c:v>
                </c:pt>
                <c:pt idx="391">
                  <c:v>0.22249958309660067</c:v>
                </c:pt>
                <c:pt idx="392">
                  <c:v>0.22251634996548431</c:v>
                </c:pt>
                <c:pt idx="393">
                  <c:v>0.22264199590762399</c:v>
                </c:pt>
                <c:pt idx="394">
                  <c:v>0.22303836743437294</c:v>
                </c:pt>
                <c:pt idx="395">
                  <c:v>0.22385356142420162</c:v>
                </c:pt>
                <c:pt idx="396">
                  <c:v>0.22518151709301232</c:v>
                </c:pt>
                <c:pt idx="397">
                  <c:v>0.22703794093979693</c:v>
                </c:pt>
                <c:pt idx="398">
                  <c:v>0.2291332138789797</c:v>
                </c:pt>
                <c:pt idx="399">
                  <c:v>0.23072896246358654</c:v>
                </c:pt>
                <c:pt idx="400">
                  <c:v>0.23141164300862541</c:v>
                </c:pt>
                <c:pt idx="401">
                  <c:v>0.23145193672238856</c:v>
                </c:pt>
                <c:pt idx="402">
                  <c:v>0.23145193672238856</c:v>
                </c:pt>
                <c:pt idx="403">
                  <c:v>0.23145193672238856</c:v>
                </c:pt>
                <c:pt idx="404">
                  <c:v>0.23145193672238856</c:v>
                </c:pt>
                <c:pt idx="405">
                  <c:v>0.23145193672238856</c:v>
                </c:pt>
                <c:pt idx="406">
                  <c:v>0.23145193672238856</c:v>
                </c:pt>
                <c:pt idx="407">
                  <c:v>0.23145193672238856</c:v>
                </c:pt>
                <c:pt idx="408">
                  <c:v>0.23145193672238856</c:v>
                </c:pt>
                <c:pt idx="409">
                  <c:v>0.23145193672238856</c:v>
                </c:pt>
                <c:pt idx="410">
                  <c:v>0.23154217365358423</c:v>
                </c:pt>
                <c:pt idx="411">
                  <c:v>0.23171679319912322</c:v>
                </c:pt>
                <c:pt idx="412">
                  <c:v>0.23192802604147111</c:v>
                </c:pt>
                <c:pt idx="413">
                  <c:v>0.2321786595660591</c:v>
                </c:pt>
                <c:pt idx="414">
                  <c:v>0.23256123749839652</c:v>
                </c:pt>
                <c:pt idx="415">
                  <c:v>0.23317960233232263</c:v>
                </c:pt>
                <c:pt idx="416">
                  <c:v>0.23392066531661723</c:v>
                </c:pt>
                <c:pt idx="417">
                  <c:v>0.23447330743517358</c:v>
                </c:pt>
                <c:pt idx="418">
                  <c:v>0.2346732647631769</c:v>
                </c:pt>
                <c:pt idx="419">
                  <c:v>0.2346732647631769</c:v>
                </c:pt>
                <c:pt idx="420">
                  <c:v>0.2346732647631769</c:v>
                </c:pt>
                <c:pt idx="421">
                  <c:v>0.2346732647631769</c:v>
                </c:pt>
                <c:pt idx="422">
                  <c:v>0.23478099730961788</c:v>
                </c:pt>
                <c:pt idx="423">
                  <c:v>0.23512546383912461</c:v>
                </c:pt>
                <c:pt idx="424">
                  <c:v>0.23583718415958357</c:v>
                </c:pt>
                <c:pt idx="425">
                  <c:v>0.23724675493494629</c:v>
                </c:pt>
                <c:pt idx="426">
                  <c:v>0.23970531377385412</c:v>
                </c:pt>
                <c:pt idx="427">
                  <c:v>0.24293026504841866</c:v>
                </c:pt>
                <c:pt idx="428">
                  <c:v>0.24553467565025625</c:v>
                </c:pt>
                <c:pt idx="429">
                  <c:v>0.24666005583948342</c:v>
                </c:pt>
                <c:pt idx="430">
                  <c:v>0.24678857572656809</c:v>
                </c:pt>
                <c:pt idx="431">
                  <c:v>0.24678857572656809</c:v>
                </c:pt>
                <c:pt idx="432">
                  <c:v>0.24678857572656809</c:v>
                </c:pt>
                <c:pt idx="433">
                  <c:v>0.24682365128354741</c:v>
                </c:pt>
                <c:pt idx="434">
                  <c:v>0.24689477716337152</c:v>
                </c:pt>
                <c:pt idx="435">
                  <c:v>0.24689477716337152</c:v>
                </c:pt>
                <c:pt idx="436">
                  <c:v>0.24689477716337152</c:v>
                </c:pt>
                <c:pt idx="437">
                  <c:v>0.24689477716337152</c:v>
                </c:pt>
                <c:pt idx="438">
                  <c:v>0.24689477716337152</c:v>
                </c:pt>
                <c:pt idx="439">
                  <c:v>0.24689477716337152</c:v>
                </c:pt>
                <c:pt idx="440">
                  <c:v>0.24689477716337152</c:v>
                </c:pt>
                <c:pt idx="441">
                  <c:v>0.24689477716337152</c:v>
                </c:pt>
                <c:pt idx="442">
                  <c:v>0.24689477716337152</c:v>
                </c:pt>
                <c:pt idx="443">
                  <c:v>0.24689477716337152</c:v>
                </c:pt>
                <c:pt idx="444">
                  <c:v>0.24689477716337152</c:v>
                </c:pt>
                <c:pt idx="445">
                  <c:v>0.24689477716337152</c:v>
                </c:pt>
                <c:pt idx="446">
                  <c:v>0.24689477716337152</c:v>
                </c:pt>
                <c:pt idx="447">
                  <c:v>0.24689477716337152</c:v>
                </c:pt>
                <c:pt idx="448">
                  <c:v>0.24689477716337152</c:v>
                </c:pt>
                <c:pt idx="449">
                  <c:v>0.24689477716337152</c:v>
                </c:pt>
                <c:pt idx="450">
                  <c:v>0.24689477716337152</c:v>
                </c:pt>
                <c:pt idx="451">
                  <c:v>0.24689477716337152</c:v>
                </c:pt>
                <c:pt idx="452">
                  <c:v>0.24689477716337152</c:v>
                </c:pt>
                <c:pt idx="453">
                  <c:v>0.24689477716337152</c:v>
                </c:pt>
                <c:pt idx="454">
                  <c:v>0.24689477716337152</c:v>
                </c:pt>
                <c:pt idx="455">
                  <c:v>0.24689477716337152</c:v>
                </c:pt>
                <c:pt idx="456">
                  <c:v>0.24689477716337152</c:v>
                </c:pt>
                <c:pt idx="457">
                  <c:v>0.24689477716337152</c:v>
                </c:pt>
                <c:pt idx="458">
                  <c:v>0.24689477716337152</c:v>
                </c:pt>
                <c:pt idx="459">
                  <c:v>0.24689477716337152</c:v>
                </c:pt>
                <c:pt idx="460">
                  <c:v>0.24689477716337152</c:v>
                </c:pt>
                <c:pt idx="461">
                  <c:v>0.24689477716337152</c:v>
                </c:pt>
                <c:pt idx="462">
                  <c:v>0.24689477716337152</c:v>
                </c:pt>
                <c:pt idx="463">
                  <c:v>0.24689477716337152</c:v>
                </c:pt>
                <c:pt idx="464">
                  <c:v>0.24689477716337152</c:v>
                </c:pt>
                <c:pt idx="465">
                  <c:v>0.24689477716337152</c:v>
                </c:pt>
                <c:pt idx="466">
                  <c:v>0.24689477716337152</c:v>
                </c:pt>
                <c:pt idx="467">
                  <c:v>0.24689477716337152</c:v>
                </c:pt>
                <c:pt idx="468">
                  <c:v>0.24689477716337152</c:v>
                </c:pt>
                <c:pt idx="469">
                  <c:v>0.24689477716337152</c:v>
                </c:pt>
                <c:pt idx="470">
                  <c:v>0.24689477716337152</c:v>
                </c:pt>
                <c:pt idx="471">
                  <c:v>0.24689477716337152</c:v>
                </c:pt>
                <c:pt idx="472">
                  <c:v>0.24689477716337152</c:v>
                </c:pt>
                <c:pt idx="473">
                  <c:v>0.24689477716337152</c:v>
                </c:pt>
                <c:pt idx="474">
                  <c:v>0.24689477716337152</c:v>
                </c:pt>
                <c:pt idx="475">
                  <c:v>0.24689477716337152</c:v>
                </c:pt>
                <c:pt idx="476">
                  <c:v>0.24689477716337152</c:v>
                </c:pt>
                <c:pt idx="477">
                  <c:v>0.24689477716337152</c:v>
                </c:pt>
                <c:pt idx="478">
                  <c:v>0.24689477716337152</c:v>
                </c:pt>
                <c:pt idx="479">
                  <c:v>0.24689477716337152</c:v>
                </c:pt>
                <c:pt idx="480">
                  <c:v>0.24689477716337152</c:v>
                </c:pt>
                <c:pt idx="481">
                  <c:v>0.24689477716337152</c:v>
                </c:pt>
                <c:pt idx="482">
                  <c:v>0.24689477716337152</c:v>
                </c:pt>
                <c:pt idx="483">
                  <c:v>0.24689477716337152</c:v>
                </c:pt>
                <c:pt idx="484">
                  <c:v>0.24689477716337152</c:v>
                </c:pt>
                <c:pt idx="485">
                  <c:v>0.24689477716337152</c:v>
                </c:pt>
                <c:pt idx="486">
                  <c:v>0.24689477716337152</c:v>
                </c:pt>
                <c:pt idx="487">
                  <c:v>0.24689477716337152</c:v>
                </c:pt>
                <c:pt idx="488">
                  <c:v>0.24689477716337152</c:v>
                </c:pt>
                <c:pt idx="489">
                  <c:v>0.24689477716337152</c:v>
                </c:pt>
                <c:pt idx="490">
                  <c:v>0.24689477716337152</c:v>
                </c:pt>
                <c:pt idx="491">
                  <c:v>0.24689477716337152</c:v>
                </c:pt>
                <c:pt idx="492">
                  <c:v>0.24689477716337152</c:v>
                </c:pt>
                <c:pt idx="493">
                  <c:v>0.24689477716337152</c:v>
                </c:pt>
                <c:pt idx="494">
                  <c:v>0.24689477716337152</c:v>
                </c:pt>
                <c:pt idx="495">
                  <c:v>0.24689477716337152</c:v>
                </c:pt>
                <c:pt idx="496">
                  <c:v>0.24689477716337152</c:v>
                </c:pt>
                <c:pt idx="497">
                  <c:v>0.24689477716337152</c:v>
                </c:pt>
                <c:pt idx="498">
                  <c:v>0.24689477716337152</c:v>
                </c:pt>
                <c:pt idx="499">
                  <c:v>0.24689477716337152</c:v>
                </c:pt>
                <c:pt idx="500">
                  <c:v>0.24689477716337152</c:v>
                </c:pt>
                <c:pt idx="501">
                  <c:v>0.24689477716337152</c:v>
                </c:pt>
                <c:pt idx="502">
                  <c:v>0.24689477716337152</c:v>
                </c:pt>
                <c:pt idx="503">
                  <c:v>0.24689477716337152</c:v>
                </c:pt>
                <c:pt idx="504">
                  <c:v>0.24689477716337152</c:v>
                </c:pt>
                <c:pt idx="505">
                  <c:v>0.24689477716337152</c:v>
                </c:pt>
                <c:pt idx="506">
                  <c:v>0.24689477716337152</c:v>
                </c:pt>
                <c:pt idx="507">
                  <c:v>0.24689477716337152</c:v>
                </c:pt>
                <c:pt idx="508">
                  <c:v>0.24689477716337152</c:v>
                </c:pt>
                <c:pt idx="509">
                  <c:v>0.24689477716337152</c:v>
                </c:pt>
                <c:pt idx="510">
                  <c:v>0.24689477716337152</c:v>
                </c:pt>
                <c:pt idx="511">
                  <c:v>0.24689477716337152</c:v>
                </c:pt>
                <c:pt idx="512">
                  <c:v>0.24691393386421676</c:v>
                </c:pt>
                <c:pt idx="513">
                  <c:v>0.24711729410361635</c:v>
                </c:pt>
                <c:pt idx="514">
                  <c:v>0.24790709442243389</c:v>
                </c:pt>
                <c:pt idx="515">
                  <c:v>0.24944864320461804</c:v>
                </c:pt>
                <c:pt idx="516">
                  <c:v>0.2513477647879514</c:v>
                </c:pt>
                <c:pt idx="517">
                  <c:v>0.25278976616199866</c:v>
                </c:pt>
                <c:pt idx="518">
                  <c:v>0.25336497762099713</c:v>
                </c:pt>
                <c:pt idx="519">
                  <c:v>0.2534168158804071</c:v>
                </c:pt>
                <c:pt idx="520">
                  <c:v>0.2534168158804071</c:v>
                </c:pt>
                <c:pt idx="521">
                  <c:v>0.2534168158804071</c:v>
                </c:pt>
                <c:pt idx="522">
                  <c:v>0.2534168158804071</c:v>
                </c:pt>
                <c:pt idx="523">
                  <c:v>0.2534168158804071</c:v>
                </c:pt>
                <c:pt idx="524">
                  <c:v>0.2534168158804071</c:v>
                </c:pt>
                <c:pt idx="525">
                  <c:v>0.2534168158804071</c:v>
                </c:pt>
                <c:pt idx="526">
                  <c:v>0.2534168158804071</c:v>
                </c:pt>
                <c:pt idx="527">
                  <c:v>0.2534168158804071</c:v>
                </c:pt>
                <c:pt idx="528">
                  <c:v>0.2534168158804071</c:v>
                </c:pt>
                <c:pt idx="529">
                  <c:v>0.2534168158804071</c:v>
                </c:pt>
                <c:pt idx="530">
                  <c:v>0.2534168158804071</c:v>
                </c:pt>
                <c:pt idx="531">
                  <c:v>0.2534168158804071</c:v>
                </c:pt>
                <c:pt idx="532">
                  <c:v>0.2534168158804071</c:v>
                </c:pt>
                <c:pt idx="533">
                  <c:v>0.25342137168316381</c:v>
                </c:pt>
                <c:pt idx="534">
                  <c:v>0.25347452052614222</c:v>
                </c:pt>
                <c:pt idx="535">
                  <c:v>0.25365455247218699</c:v>
                </c:pt>
                <c:pt idx="536">
                  <c:v>0.2540094397606672</c:v>
                </c:pt>
                <c:pt idx="537">
                  <c:v>0.25484417613348281</c:v>
                </c:pt>
                <c:pt idx="538">
                  <c:v>0.25660551280512378</c:v>
                </c:pt>
                <c:pt idx="539">
                  <c:v>0.25904828274143782</c:v>
                </c:pt>
                <c:pt idx="540">
                  <c:v>0.26084477481062301</c:v>
                </c:pt>
                <c:pt idx="541">
                  <c:v>0.2614950342589713</c:v>
                </c:pt>
                <c:pt idx="542">
                  <c:v>0.26167688664284766</c:v>
                </c:pt>
                <c:pt idx="543">
                  <c:v>0.26167688664284766</c:v>
                </c:pt>
                <c:pt idx="544">
                  <c:v>0.26167688664284766</c:v>
                </c:pt>
                <c:pt idx="545">
                  <c:v>0.26167688664284766</c:v>
                </c:pt>
                <c:pt idx="546">
                  <c:v>0.26167688664284766</c:v>
                </c:pt>
                <c:pt idx="547">
                  <c:v>0.26167688664284766</c:v>
                </c:pt>
                <c:pt idx="548">
                  <c:v>0.26167688664284766</c:v>
                </c:pt>
                <c:pt idx="549">
                  <c:v>0.26167688664284766</c:v>
                </c:pt>
                <c:pt idx="550">
                  <c:v>0.26167688664284766</c:v>
                </c:pt>
                <c:pt idx="551">
                  <c:v>0.26167688664284766</c:v>
                </c:pt>
                <c:pt idx="552">
                  <c:v>0.26167688664284766</c:v>
                </c:pt>
                <c:pt idx="553">
                  <c:v>0.26167688664284766</c:v>
                </c:pt>
                <c:pt idx="554">
                  <c:v>0.2616991626346451</c:v>
                </c:pt>
                <c:pt idx="555">
                  <c:v>0.26178355909664242</c:v>
                </c:pt>
                <c:pt idx="556">
                  <c:v>0.26193056915603347</c:v>
                </c:pt>
                <c:pt idx="557">
                  <c:v>0.26215944612091047</c:v>
                </c:pt>
                <c:pt idx="558">
                  <c:v>0.26247980423081596</c:v>
                </c:pt>
                <c:pt idx="559">
                  <c:v>0.26307696338983466</c:v>
                </c:pt>
                <c:pt idx="560">
                  <c:v>0.26371939615074363</c:v>
                </c:pt>
                <c:pt idx="561">
                  <c:v>0.26397567620712259</c:v>
                </c:pt>
                <c:pt idx="562">
                  <c:v>0.26413038840513398</c:v>
                </c:pt>
                <c:pt idx="563">
                  <c:v>0.26413038840513398</c:v>
                </c:pt>
                <c:pt idx="564">
                  <c:v>0.26413038840513398</c:v>
                </c:pt>
                <c:pt idx="565">
                  <c:v>0.26413038840513398</c:v>
                </c:pt>
                <c:pt idx="566">
                  <c:v>0.26413038840513398</c:v>
                </c:pt>
                <c:pt idx="567">
                  <c:v>0.26413038840513398</c:v>
                </c:pt>
                <c:pt idx="568">
                  <c:v>0.26413038840513398</c:v>
                </c:pt>
                <c:pt idx="569">
                  <c:v>0.26413038840513398</c:v>
                </c:pt>
                <c:pt idx="570">
                  <c:v>0.26413038840513398</c:v>
                </c:pt>
                <c:pt idx="571">
                  <c:v>0.26413038840513398</c:v>
                </c:pt>
                <c:pt idx="572">
                  <c:v>0.26413038840513398</c:v>
                </c:pt>
                <c:pt idx="573">
                  <c:v>0.26413038840513398</c:v>
                </c:pt>
                <c:pt idx="574">
                  <c:v>0.26413038840513398</c:v>
                </c:pt>
                <c:pt idx="575">
                  <c:v>0.26413038840513398</c:v>
                </c:pt>
                <c:pt idx="576">
                  <c:v>0.26413038840513398</c:v>
                </c:pt>
                <c:pt idx="577">
                  <c:v>0.26413038840513398</c:v>
                </c:pt>
                <c:pt idx="578">
                  <c:v>0.26413038840513398</c:v>
                </c:pt>
                <c:pt idx="579">
                  <c:v>0.26413038840513398</c:v>
                </c:pt>
                <c:pt idx="580">
                  <c:v>0.26413038840513398</c:v>
                </c:pt>
                <c:pt idx="581">
                  <c:v>0.26413038840513398</c:v>
                </c:pt>
                <c:pt idx="582">
                  <c:v>0.26413038840513398</c:v>
                </c:pt>
                <c:pt idx="583">
                  <c:v>0.26413038840513398</c:v>
                </c:pt>
                <c:pt idx="584">
                  <c:v>0.26413038840513398</c:v>
                </c:pt>
                <c:pt idx="585">
                  <c:v>0.26413038840513398</c:v>
                </c:pt>
                <c:pt idx="586">
                  <c:v>0.26413038840513398</c:v>
                </c:pt>
                <c:pt idx="587">
                  <c:v>0.26413038840513398</c:v>
                </c:pt>
                <c:pt idx="588">
                  <c:v>0.26413038840513398</c:v>
                </c:pt>
                <c:pt idx="589">
                  <c:v>0.26413038840513398</c:v>
                </c:pt>
                <c:pt idx="590">
                  <c:v>0.26413038840513398</c:v>
                </c:pt>
                <c:pt idx="591">
                  <c:v>0.26413038840513398</c:v>
                </c:pt>
                <c:pt idx="592">
                  <c:v>0.26413038840513398</c:v>
                </c:pt>
                <c:pt idx="593">
                  <c:v>0.26413038840513398</c:v>
                </c:pt>
                <c:pt idx="594">
                  <c:v>0.26413038840513398</c:v>
                </c:pt>
                <c:pt idx="595">
                  <c:v>0.26413038840513398</c:v>
                </c:pt>
                <c:pt idx="596">
                  <c:v>0.26413038840513398</c:v>
                </c:pt>
                <c:pt idx="597">
                  <c:v>0.26413038840513398</c:v>
                </c:pt>
                <c:pt idx="598">
                  <c:v>0.26413038840513398</c:v>
                </c:pt>
                <c:pt idx="599">
                  <c:v>0.26413038840513398</c:v>
                </c:pt>
                <c:pt idx="600">
                  <c:v>0.26413038840513398</c:v>
                </c:pt>
                <c:pt idx="601">
                  <c:v>0.26416392385774634</c:v>
                </c:pt>
                <c:pt idx="602">
                  <c:v>0.26427702318208768</c:v>
                </c:pt>
                <c:pt idx="603">
                  <c:v>0.26471927948249924</c:v>
                </c:pt>
                <c:pt idx="604">
                  <c:v>0.265819936990566</c:v>
                </c:pt>
                <c:pt idx="605">
                  <c:v>0.26776188613949825</c:v>
                </c:pt>
                <c:pt idx="606">
                  <c:v>0.27062025017966995</c:v>
                </c:pt>
                <c:pt idx="607">
                  <c:v>0.27413370931510067</c:v>
                </c:pt>
                <c:pt idx="608">
                  <c:v>0.27784537925211866</c:v>
                </c:pt>
                <c:pt idx="609">
                  <c:v>0.28168684516865672</c:v>
                </c:pt>
                <c:pt idx="610">
                  <c:v>0.28590325100531938</c:v>
                </c:pt>
                <c:pt idx="611">
                  <c:v>0.29034175232247517</c:v>
                </c:pt>
                <c:pt idx="612">
                  <c:v>0.29395575787482997</c:v>
                </c:pt>
                <c:pt idx="613">
                  <c:v>0.29594847377922129</c:v>
                </c:pt>
                <c:pt idx="614">
                  <c:v>0.296739972336861</c:v>
                </c:pt>
                <c:pt idx="615">
                  <c:v>0.29723629749567521</c:v>
                </c:pt>
                <c:pt idx="616">
                  <c:v>0.29773052696299629</c:v>
                </c:pt>
                <c:pt idx="617">
                  <c:v>0.29804780010242993</c:v>
                </c:pt>
                <c:pt idx="618">
                  <c:v>0.29804780010242993</c:v>
                </c:pt>
                <c:pt idx="619">
                  <c:v>0.29804780010242993</c:v>
                </c:pt>
                <c:pt idx="620">
                  <c:v>0.29804780010242993</c:v>
                </c:pt>
                <c:pt idx="621">
                  <c:v>0.29804780010242993</c:v>
                </c:pt>
                <c:pt idx="622">
                  <c:v>0.29830433756114905</c:v>
                </c:pt>
                <c:pt idx="623">
                  <c:v>0.29892994223451791</c:v>
                </c:pt>
                <c:pt idx="624">
                  <c:v>0.29993239467139743</c:v>
                </c:pt>
                <c:pt idx="625">
                  <c:v>0.30116946986017518</c:v>
                </c:pt>
                <c:pt idx="626">
                  <c:v>0.30226487251310141</c:v>
                </c:pt>
                <c:pt idx="627">
                  <c:v>0.30304056260619416</c:v>
                </c:pt>
                <c:pt idx="628">
                  <c:v>0.30365135429393708</c:v>
                </c:pt>
                <c:pt idx="629">
                  <c:v>0.30431711211679657</c:v>
                </c:pt>
                <c:pt idx="630">
                  <c:v>0.30531580178708306</c:v>
                </c:pt>
                <c:pt idx="631">
                  <c:v>0.30683565815594127</c:v>
                </c:pt>
                <c:pt idx="632">
                  <c:v>0.30874034023830405</c:v>
                </c:pt>
                <c:pt idx="633">
                  <c:v>0.31093962518863394</c:v>
                </c:pt>
                <c:pt idx="634">
                  <c:v>0.31327795206824371</c:v>
                </c:pt>
                <c:pt idx="635">
                  <c:v>0.31544571117331055</c:v>
                </c:pt>
                <c:pt idx="636">
                  <c:v>0.31710233979343622</c:v>
                </c:pt>
                <c:pt idx="637">
                  <c:v>0.31814337962401357</c:v>
                </c:pt>
                <c:pt idx="638">
                  <c:v>0.31886776671968003</c:v>
                </c:pt>
                <c:pt idx="639">
                  <c:v>0.31946308403636337</c:v>
                </c:pt>
                <c:pt idx="640">
                  <c:v>0.32005360574096342</c:v>
                </c:pt>
                <c:pt idx="641">
                  <c:v>0.32108170855519064</c:v>
                </c:pt>
                <c:pt idx="642">
                  <c:v>0.32295085128445983</c:v>
                </c:pt>
                <c:pt idx="643">
                  <c:v>0.32513777134703814</c:v>
                </c:pt>
                <c:pt idx="644">
                  <c:v>0.32677974269580362</c:v>
                </c:pt>
                <c:pt idx="645">
                  <c:v>0.32810326291762998</c:v>
                </c:pt>
                <c:pt idx="646">
                  <c:v>0.32950881317992181</c:v>
                </c:pt>
                <c:pt idx="647">
                  <c:v>0.33093019834634091</c:v>
                </c:pt>
                <c:pt idx="648">
                  <c:v>0.3322320385232615</c:v>
                </c:pt>
                <c:pt idx="649">
                  <c:v>0.33320147299496417</c:v>
                </c:pt>
                <c:pt idx="650">
                  <c:v>0.33348901480577808</c:v>
                </c:pt>
                <c:pt idx="651">
                  <c:v>0.33348901480577808</c:v>
                </c:pt>
                <c:pt idx="652">
                  <c:v>0.33348901480577808</c:v>
                </c:pt>
                <c:pt idx="653">
                  <c:v>0.33348901480577808</c:v>
                </c:pt>
                <c:pt idx="654">
                  <c:v>0.33348901480577808</c:v>
                </c:pt>
                <c:pt idx="655">
                  <c:v>0.33348901480577808</c:v>
                </c:pt>
                <c:pt idx="656">
                  <c:v>0.33348901480577808</c:v>
                </c:pt>
                <c:pt idx="657">
                  <c:v>0.33348901480577808</c:v>
                </c:pt>
                <c:pt idx="658">
                  <c:v>0.33348901480577808</c:v>
                </c:pt>
                <c:pt idx="659">
                  <c:v>0.33348901480577808</c:v>
                </c:pt>
                <c:pt idx="660">
                  <c:v>0.33348901480577808</c:v>
                </c:pt>
                <c:pt idx="661">
                  <c:v>0.33348901480577808</c:v>
                </c:pt>
                <c:pt idx="662">
                  <c:v>0.33348901480577808</c:v>
                </c:pt>
                <c:pt idx="663">
                  <c:v>0.33348901480577808</c:v>
                </c:pt>
                <c:pt idx="664">
                  <c:v>0.33348901480577808</c:v>
                </c:pt>
                <c:pt idx="665">
                  <c:v>0.33350821102491385</c:v>
                </c:pt>
                <c:pt idx="666">
                  <c:v>0.33391690489447806</c:v>
                </c:pt>
                <c:pt idx="667">
                  <c:v>0.3351287115113476</c:v>
                </c:pt>
                <c:pt idx="668">
                  <c:v>0.33739346615629323</c:v>
                </c:pt>
                <c:pt idx="669">
                  <c:v>0.34011280852472026</c:v>
                </c:pt>
                <c:pt idx="670">
                  <c:v>0.34334359192949848</c:v>
                </c:pt>
                <c:pt idx="671">
                  <c:v>0.34598283111559813</c:v>
                </c:pt>
                <c:pt idx="672">
                  <c:v>0.34798474151690417</c:v>
                </c:pt>
                <c:pt idx="673">
                  <c:v>0.35011593511258321</c:v>
                </c:pt>
                <c:pt idx="674">
                  <c:v>0.35237838740417843</c:v>
                </c:pt>
                <c:pt idx="675">
                  <c:v>0.35396164077637782</c:v>
                </c:pt>
                <c:pt idx="676">
                  <c:v>0.35469219625361792</c:v>
                </c:pt>
                <c:pt idx="677">
                  <c:v>0.35469219625361792</c:v>
                </c:pt>
                <c:pt idx="678">
                  <c:v>0.35469219625361792</c:v>
                </c:pt>
                <c:pt idx="679">
                  <c:v>0.35469219625361792</c:v>
                </c:pt>
                <c:pt idx="680">
                  <c:v>0.35469219625361792</c:v>
                </c:pt>
                <c:pt idx="681">
                  <c:v>0.35469219625361792</c:v>
                </c:pt>
                <c:pt idx="682">
                  <c:v>0.35469219625361792</c:v>
                </c:pt>
                <c:pt idx="683">
                  <c:v>0.35469219625361792</c:v>
                </c:pt>
                <c:pt idx="684">
                  <c:v>0.35469219625361792</c:v>
                </c:pt>
                <c:pt idx="685">
                  <c:v>0.35540916133733103</c:v>
                </c:pt>
                <c:pt idx="686">
                  <c:v>0.35688361280686265</c:v>
                </c:pt>
                <c:pt idx="687">
                  <c:v>0.35843023234477467</c:v>
                </c:pt>
                <c:pt idx="688">
                  <c:v>0.36008122603188064</c:v>
                </c:pt>
                <c:pt idx="689">
                  <c:v>0.36186646141984075</c:v>
                </c:pt>
                <c:pt idx="690">
                  <c:v>0.36309094520911017</c:v>
                </c:pt>
                <c:pt idx="691">
                  <c:v>0.36371458116481725</c:v>
                </c:pt>
                <c:pt idx="692">
                  <c:v>0.3643802972366853</c:v>
                </c:pt>
                <c:pt idx="693">
                  <c:v>0.36533018696519287</c:v>
                </c:pt>
                <c:pt idx="694">
                  <c:v>0.36623315309874283</c:v>
                </c:pt>
                <c:pt idx="695">
                  <c:v>0.36647801672452868</c:v>
                </c:pt>
                <c:pt idx="696">
                  <c:v>0.36647801672452868</c:v>
                </c:pt>
                <c:pt idx="697">
                  <c:v>0.36647801672452868</c:v>
                </c:pt>
                <c:pt idx="698">
                  <c:v>0.36647801672452868</c:v>
                </c:pt>
                <c:pt idx="699">
                  <c:v>0.36647801672452868</c:v>
                </c:pt>
                <c:pt idx="700">
                  <c:v>0.36647801672452868</c:v>
                </c:pt>
                <c:pt idx="701">
                  <c:v>0.36647801672452868</c:v>
                </c:pt>
                <c:pt idx="702">
                  <c:v>0.36662624370216818</c:v>
                </c:pt>
                <c:pt idx="703">
                  <c:v>0.36679956391540441</c:v>
                </c:pt>
                <c:pt idx="704">
                  <c:v>0.36679956391540441</c:v>
                </c:pt>
                <c:pt idx="705">
                  <c:v>0.36679956391540441</c:v>
                </c:pt>
                <c:pt idx="706">
                  <c:v>0.36679956391540441</c:v>
                </c:pt>
                <c:pt idx="707">
                  <c:v>0.36679956391540441</c:v>
                </c:pt>
                <c:pt idx="708">
                  <c:v>0.36679956391540441</c:v>
                </c:pt>
                <c:pt idx="709">
                  <c:v>0.3669621500522357</c:v>
                </c:pt>
                <c:pt idx="710">
                  <c:v>0.36788323335894862</c:v>
                </c:pt>
                <c:pt idx="711">
                  <c:v>0.36965320095294574</c:v>
                </c:pt>
                <c:pt idx="712">
                  <c:v>0.37103776051441939</c:v>
                </c:pt>
                <c:pt idx="713">
                  <c:v>0.37127148842620811</c:v>
                </c:pt>
                <c:pt idx="714">
                  <c:v>0.37127148842620811</c:v>
                </c:pt>
                <c:pt idx="715">
                  <c:v>0.37127148842620811</c:v>
                </c:pt>
                <c:pt idx="716">
                  <c:v>0.37127148842620811</c:v>
                </c:pt>
                <c:pt idx="717">
                  <c:v>0.37127148842620811</c:v>
                </c:pt>
                <c:pt idx="718">
                  <c:v>0.37152010851365669</c:v>
                </c:pt>
                <c:pt idx="719">
                  <c:v>0.37225620727377512</c:v>
                </c:pt>
                <c:pt idx="720">
                  <c:v>0.37345213756641343</c:v>
                </c:pt>
                <c:pt idx="721">
                  <c:v>0.3746396267894021</c:v>
                </c:pt>
                <c:pt idx="722">
                  <c:v>0.37581808794067778</c:v>
                </c:pt>
                <c:pt idx="723">
                  <c:v>0.37694814131328463</c:v>
                </c:pt>
                <c:pt idx="724">
                  <c:v>0.37835810499641215</c:v>
                </c:pt>
                <c:pt idx="725">
                  <c:v>0.38050094197485901</c:v>
                </c:pt>
                <c:pt idx="726">
                  <c:v>0.38374411003470549</c:v>
                </c:pt>
                <c:pt idx="727">
                  <c:v>0.38741924364671682</c:v>
                </c:pt>
                <c:pt idx="728">
                  <c:v>0.39030082758031054</c:v>
                </c:pt>
                <c:pt idx="729">
                  <c:v>0.39261400588356732</c:v>
                </c:pt>
                <c:pt idx="730">
                  <c:v>0.39397475680354904</c:v>
                </c:pt>
                <c:pt idx="731">
                  <c:v>0.39469684995349652</c:v>
                </c:pt>
                <c:pt idx="732">
                  <c:v>0.39537128570774033</c:v>
                </c:pt>
                <c:pt idx="733">
                  <c:v>0.3961009833835144</c:v>
                </c:pt>
                <c:pt idx="734">
                  <c:v>0.39688644410447921</c:v>
                </c:pt>
                <c:pt idx="735">
                  <c:v>0.3977820006963616</c:v>
                </c:pt>
                <c:pt idx="736">
                  <c:v>0.39884383132699475</c:v>
                </c:pt>
                <c:pt idx="737">
                  <c:v>0.39987342973963486</c:v>
                </c:pt>
                <c:pt idx="738">
                  <c:v>0.40064986171551509</c:v>
                </c:pt>
                <c:pt idx="739">
                  <c:v>0.40190320880007213</c:v>
                </c:pt>
                <c:pt idx="740">
                  <c:v>0.40374306920880776</c:v>
                </c:pt>
                <c:pt idx="741">
                  <c:v>0.40541653120835053</c:v>
                </c:pt>
                <c:pt idx="742">
                  <c:v>0.40656292677636607</c:v>
                </c:pt>
                <c:pt idx="743">
                  <c:v>0.40731713648068624</c:v>
                </c:pt>
                <c:pt idx="744">
                  <c:v>0.4080173280328499</c:v>
                </c:pt>
                <c:pt idx="745">
                  <c:v>0.40871751958501362</c:v>
                </c:pt>
                <c:pt idx="746">
                  <c:v>0.40964725304995631</c:v>
                </c:pt>
                <c:pt idx="747">
                  <c:v>0.41093241404036107</c:v>
                </c:pt>
                <c:pt idx="748">
                  <c:v>0.4124761540442673</c:v>
                </c:pt>
                <c:pt idx="749">
                  <c:v>0.41387707422649289</c:v>
                </c:pt>
                <c:pt idx="750">
                  <c:v>0.41481780155675591</c:v>
                </c:pt>
                <c:pt idx="751">
                  <c:v>0.4154609948078008</c:v>
                </c:pt>
                <c:pt idx="752">
                  <c:v>0.41586421652032463</c:v>
                </c:pt>
                <c:pt idx="753">
                  <c:v>0.41586421652032463</c:v>
                </c:pt>
                <c:pt idx="754">
                  <c:v>0.41586421652032463</c:v>
                </c:pt>
                <c:pt idx="755">
                  <c:v>0.41586421652032463</c:v>
                </c:pt>
                <c:pt idx="756">
                  <c:v>0.41586421652032463</c:v>
                </c:pt>
                <c:pt idx="757">
                  <c:v>0.41586421652032463</c:v>
                </c:pt>
                <c:pt idx="758">
                  <c:v>0.41586421652032463</c:v>
                </c:pt>
                <c:pt idx="759">
                  <c:v>0.41586421652032463</c:v>
                </c:pt>
                <c:pt idx="760">
                  <c:v>0.41586421652032463</c:v>
                </c:pt>
                <c:pt idx="761">
                  <c:v>0.41586421652032463</c:v>
                </c:pt>
                <c:pt idx="762">
                  <c:v>0.41586421652032463</c:v>
                </c:pt>
                <c:pt idx="763">
                  <c:v>0.41586421652032463</c:v>
                </c:pt>
                <c:pt idx="764">
                  <c:v>0.41586421652032463</c:v>
                </c:pt>
                <c:pt idx="765">
                  <c:v>0.41658883966801552</c:v>
                </c:pt>
                <c:pt idx="766">
                  <c:v>0.41793771920619566</c:v>
                </c:pt>
                <c:pt idx="767">
                  <c:v>0.41957551893389033</c:v>
                </c:pt>
                <c:pt idx="768">
                  <c:v>0.42153006954111483</c:v>
                </c:pt>
                <c:pt idx="769">
                  <c:v>0.42413991057998085</c:v>
                </c:pt>
                <c:pt idx="770">
                  <c:v>0.42794510250639017</c:v>
                </c:pt>
                <c:pt idx="771">
                  <c:v>0.43247729886765152</c:v>
                </c:pt>
                <c:pt idx="772">
                  <c:v>0.43734558836737619</c:v>
                </c:pt>
                <c:pt idx="773">
                  <c:v>0.44196385656214326</c:v>
                </c:pt>
                <c:pt idx="774">
                  <c:v>0.44624234206326557</c:v>
                </c:pt>
                <c:pt idx="775">
                  <c:v>0.45098765586690037</c:v>
                </c:pt>
                <c:pt idx="776">
                  <c:v>0.45529712271416656</c:v>
                </c:pt>
                <c:pt idx="777">
                  <c:v>0.45887126851158699</c:v>
                </c:pt>
                <c:pt idx="778">
                  <c:v>0.46223991740691955</c:v>
                </c:pt>
                <c:pt idx="779">
                  <c:v>0.46537725759985471</c:v>
                </c:pt>
                <c:pt idx="780">
                  <c:v>0.46809369235092524</c:v>
                </c:pt>
                <c:pt idx="781">
                  <c:v>0.47042685330761286</c:v>
                </c:pt>
                <c:pt idx="782">
                  <c:v>0.47242366441433725</c:v>
                </c:pt>
                <c:pt idx="783">
                  <c:v>0.47414294638328214</c:v>
                </c:pt>
                <c:pt idx="784">
                  <c:v>0.47579991604776262</c:v>
                </c:pt>
                <c:pt idx="785">
                  <c:v>0.47778067425535292</c:v>
                </c:pt>
                <c:pt idx="786">
                  <c:v>0.4798737354411291</c:v>
                </c:pt>
                <c:pt idx="787">
                  <c:v>0.48152520318442754</c:v>
                </c:pt>
                <c:pt idx="788">
                  <c:v>0.48279101222727061</c:v>
                </c:pt>
                <c:pt idx="789">
                  <c:v>0.48405682127011362</c:v>
                </c:pt>
                <c:pt idx="790">
                  <c:v>0.48556096569602353</c:v>
                </c:pt>
                <c:pt idx="791">
                  <c:v>0.48723492999638884</c:v>
                </c:pt>
                <c:pt idx="792">
                  <c:v>0.48837044909682609</c:v>
                </c:pt>
                <c:pt idx="793">
                  <c:v>0.48837044909682609</c:v>
                </c:pt>
                <c:pt idx="794">
                  <c:v>0.48837044909682609</c:v>
                </c:pt>
                <c:pt idx="795">
                  <c:v>0.48837044909682609</c:v>
                </c:pt>
                <c:pt idx="796">
                  <c:v>0.48837044909682609</c:v>
                </c:pt>
                <c:pt idx="797">
                  <c:v>0.48837044909682609</c:v>
                </c:pt>
                <c:pt idx="798">
                  <c:v>0.48837044909682609</c:v>
                </c:pt>
                <c:pt idx="799">
                  <c:v>0.48837044909682609</c:v>
                </c:pt>
                <c:pt idx="800">
                  <c:v>0.48838740951489129</c:v>
                </c:pt>
                <c:pt idx="801">
                  <c:v>0.48924249853313939</c:v>
                </c:pt>
                <c:pt idx="802">
                  <c:v>0.49147883447969082</c:v>
                </c:pt>
                <c:pt idx="803">
                  <c:v>0.4954253165926164</c:v>
                </c:pt>
                <c:pt idx="804">
                  <c:v>0.49996792140287299</c:v>
                </c:pt>
                <c:pt idx="805">
                  <c:v>0.503353230973691</c:v>
                </c:pt>
                <c:pt idx="806">
                  <c:v>0.50514022204986175</c:v>
                </c:pt>
                <c:pt idx="807">
                  <c:v>0.50580127859854607</c:v>
                </c:pt>
                <c:pt idx="808">
                  <c:v>0.50580127859854607</c:v>
                </c:pt>
                <c:pt idx="809">
                  <c:v>0.50580127859854607</c:v>
                </c:pt>
                <c:pt idx="810">
                  <c:v>0.50580127859854607</c:v>
                </c:pt>
                <c:pt idx="811">
                  <c:v>0.50580127859854607</c:v>
                </c:pt>
                <c:pt idx="812">
                  <c:v>0.50580127859854607</c:v>
                </c:pt>
                <c:pt idx="813">
                  <c:v>0.50580127859854607</c:v>
                </c:pt>
                <c:pt idx="814">
                  <c:v>0.50580127859854607</c:v>
                </c:pt>
                <c:pt idx="815">
                  <c:v>0.50580127859854607</c:v>
                </c:pt>
                <c:pt idx="816">
                  <c:v>0.50580127859854607</c:v>
                </c:pt>
                <c:pt idx="817">
                  <c:v>0.50580127859854607</c:v>
                </c:pt>
                <c:pt idx="818">
                  <c:v>0.50580127859854607</c:v>
                </c:pt>
                <c:pt idx="819">
                  <c:v>0.5059559907965574</c:v>
                </c:pt>
                <c:pt idx="820">
                  <c:v>0.50706761763876418</c:v>
                </c:pt>
                <c:pt idx="821">
                  <c:v>0.50900948198361973</c:v>
                </c:pt>
                <c:pt idx="822">
                  <c:v>0.51117987218035044</c:v>
                </c:pt>
                <c:pt idx="823">
                  <c:v>0.51346529211016445</c:v>
                </c:pt>
                <c:pt idx="824">
                  <c:v>0.51566902204176313</c:v>
                </c:pt>
                <c:pt idx="825">
                  <c:v>0.51772529404415835</c:v>
                </c:pt>
                <c:pt idx="826">
                  <c:v>0.51984001384940648</c:v>
                </c:pt>
                <c:pt idx="827">
                  <c:v>0.52195448547660228</c:v>
                </c:pt>
                <c:pt idx="828">
                  <c:v>0.52441612462523557</c:v>
                </c:pt>
                <c:pt idx="829">
                  <c:v>0.52745072586120201</c:v>
                </c:pt>
                <c:pt idx="830">
                  <c:v>0.53059309147905742</c:v>
                </c:pt>
                <c:pt idx="831">
                  <c:v>0.53325780850688864</c:v>
                </c:pt>
                <c:pt idx="832">
                  <c:v>0.53499149811239954</c:v>
                </c:pt>
                <c:pt idx="833">
                  <c:v>0.53623029045622284</c:v>
                </c:pt>
                <c:pt idx="834">
                  <c:v>0.53754552068824524</c:v>
                </c:pt>
                <c:pt idx="835">
                  <c:v>0.53888358307088735</c:v>
                </c:pt>
                <c:pt idx="836">
                  <c:v>0.54012184448036848</c:v>
                </c:pt>
                <c:pt idx="837">
                  <c:v>0.54149461254101627</c:v>
                </c:pt>
                <c:pt idx="838">
                  <c:v>0.54319886517352622</c:v>
                </c:pt>
                <c:pt idx="839">
                  <c:v>0.54494419922198556</c:v>
                </c:pt>
                <c:pt idx="840">
                  <c:v>0.5466591498355019</c:v>
                </c:pt>
                <c:pt idx="841">
                  <c:v>0.54872899307365208</c:v>
                </c:pt>
                <c:pt idx="842">
                  <c:v>0.55112204841206547</c:v>
                </c:pt>
                <c:pt idx="843">
                  <c:v>0.55331840913145591</c:v>
                </c:pt>
                <c:pt idx="844">
                  <c:v>0.55495029629578208</c:v>
                </c:pt>
                <c:pt idx="845">
                  <c:v>0.55618803529452465</c:v>
                </c:pt>
                <c:pt idx="846">
                  <c:v>0.55736498858871519</c:v>
                </c:pt>
                <c:pt idx="847">
                  <c:v>0.55875410626714161</c:v>
                </c:pt>
                <c:pt idx="848">
                  <c:v>0.56071451910597647</c:v>
                </c:pt>
                <c:pt idx="849">
                  <c:v>0.56335580466687318</c:v>
                </c:pt>
                <c:pt idx="850">
                  <c:v>0.56608294018460792</c:v>
                </c:pt>
                <c:pt idx="851">
                  <c:v>0.56828830937069208</c:v>
                </c:pt>
                <c:pt idx="852">
                  <c:v>0.57023082432167937</c:v>
                </c:pt>
                <c:pt idx="853">
                  <c:v>0.57220282722438909</c:v>
                </c:pt>
                <c:pt idx="854">
                  <c:v>0.57405430533280244</c:v>
                </c:pt>
                <c:pt idx="855">
                  <c:v>0.57554667275699434</c:v>
                </c:pt>
                <c:pt idx="856">
                  <c:v>0.57681596143521541</c:v>
                </c:pt>
                <c:pt idx="857">
                  <c:v>0.57877198909293792</c:v>
                </c:pt>
                <c:pt idx="858">
                  <c:v>0.5817025623197033</c:v>
                </c:pt>
                <c:pt idx="859">
                  <c:v>0.58471768593240236</c:v>
                </c:pt>
                <c:pt idx="860">
                  <c:v>0.58724014211185771</c:v>
                </c:pt>
                <c:pt idx="861">
                  <c:v>0.59011981316058482</c:v>
                </c:pt>
                <c:pt idx="862">
                  <c:v>0.59448686864252354</c:v>
                </c:pt>
                <c:pt idx="863">
                  <c:v>0.59888230803713316</c:v>
                </c:pt>
                <c:pt idx="864">
                  <c:v>0.60182531513381488</c:v>
                </c:pt>
                <c:pt idx="865">
                  <c:v>0.60427881193548394</c:v>
                </c:pt>
                <c:pt idx="866">
                  <c:v>0.60738119940744717</c:v>
                </c:pt>
                <c:pt idx="867">
                  <c:v>0.61127772618656262</c:v>
                </c:pt>
                <c:pt idx="868">
                  <c:v>0.61473913431699245</c:v>
                </c:pt>
                <c:pt idx="869">
                  <c:v>0.6168709469706829</c:v>
                </c:pt>
                <c:pt idx="870">
                  <c:v>0.61817459898996696</c:v>
                </c:pt>
                <c:pt idx="871">
                  <c:v>0.61919199945854009</c:v>
                </c:pt>
                <c:pt idx="872">
                  <c:v>0.62010294713932967</c:v>
                </c:pt>
                <c:pt idx="873">
                  <c:v>0.62081846768129823</c:v>
                </c:pt>
                <c:pt idx="874">
                  <c:v>0.62106598287624282</c:v>
                </c:pt>
                <c:pt idx="875">
                  <c:v>0.62106598287624282</c:v>
                </c:pt>
                <c:pt idx="876">
                  <c:v>0.62106598287624282</c:v>
                </c:pt>
                <c:pt idx="877">
                  <c:v>0.62106598287624282</c:v>
                </c:pt>
                <c:pt idx="878">
                  <c:v>0.62136434405959895</c:v>
                </c:pt>
                <c:pt idx="879">
                  <c:v>0.62240481854483842</c:v>
                </c:pt>
                <c:pt idx="880">
                  <c:v>0.62294342831814375</c:v>
                </c:pt>
                <c:pt idx="881">
                  <c:v>0.62294342831814375</c:v>
                </c:pt>
                <c:pt idx="882">
                  <c:v>0.62342373695726128</c:v>
                </c:pt>
                <c:pt idx="883">
                  <c:v>0.62471658846331979</c:v>
                </c:pt>
                <c:pt idx="884">
                  <c:v>0.62609069425607244</c:v>
                </c:pt>
                <c:pt idx="885">
                  <c:v>0.62771306131249816</c:v>
                </c:pt>
                <c:pt idx="886">
                  <c:v>0.62943071194251354</c:v>
                </c:pt>
                <c:pt idx="887">
                  <c:v>0.63099374019212595</c:v>
                </c:pt>
                <c:pt idx="888">
                  <c:v>0.63223284070284602</c:v>
                </c:pt>
                <c:pt idx="889">
                  <c:v>0.63305477748873751</c:v>
                </c:pt>
                <c:pt idx="890">
                  <c:v>0.63337516409248829</c:v>
                </c:pt>
                <c:pt idx="891">
                  <c:v>0.63337516409248829</c:v>
                </c:pt>
                <c:pt idx="892">
                  <c:v>0.63337516409248829</c:v>
                </c:pt>
                <c:pt idx="893">
                  <c:v>0.63337516409248829</c:v>
                </c:pt>
                <c:pt idx="894">
                  <c:v>0.63337516409248829</c:v>
                </c:pt>
                <c:pt idx="895">
                  <c:v>0.63337516409248829</c:v>
                </c:pt>
                <c:pt idx="896">
                  <c:v>0.63392742227139809</c:v>
                </c:pt>
                <c:pt idx="897">
                  <c:v>0.63484421834643379</c:v>
                </c:pt>
                <c:pt idx="898">
                  <c:v>0.6358349797206807</c:v>
                </c:pt>
                <c:pt idx="899">
                  <c:v>0.63660085516726317</c:v>
                </c:pt>
                <c:pt idx="900">
                  <c:v>0.63699037467394837</c:v>
                </c:pt>
                <c:pt idx="901">
                  <c:v>0.63699037467394837</c:v>
                </c:pt>
                <c:pt idx="902">
                  <c:v>0.63699037467394837</c:v>
                </c:pt>
                <c:pt idx="903">
                  <c:v>0.63699037467394837</c:v>
                </c:pt>
                <c:pt idx="904">
                  <c:v>0.63699037467394837</c:v>
                </c:pt>
                <c:pt idx="905">
                  <c:v>0.63699037467394837</c:v>
                </c:pt>
                <c:pt idx="906">
                  <c:v>0.63699037467394837</c:v>
                </c:pt>
                <c:pt idx="907">
                  <c:v>0.63700733509201357</c:v>
                </c:pt>
                <c:pt idx="908">
                  <c:v>0.63786242411026173</c:v>
                </c:pt>
                <c:pt idx="909">
                  <c:v>0.6400987600568131</c:v>
                </c:pt>
                <c:pt idx="910">
                  <c:v>0.64404524216973869</c:v>
                </c:pt>
                <c:pt idx="911">
                  <c:v>0.64858784697999528</c:v>
                </c:pt>
                <c:pt idx="912">
                  <c:v>0.65197315655081323</c:v>
                </c:pt>
                <c:pt idx="913">
                  <c:v>0.65438986834886326</c:v>
                </c:pt>
                <c:pt idx="914">
                  <c:v>0.65798025466252064</c:v>
                </c:pt>
                <c:pt idx="915">
                  <c:v>0.66167728576020912</c:v>
                </c:pt>
                <c:pt idx="916">
                  <c:v>0.66414341461524662</c:v>
                </c:pt>
                <c:pt idx="917">
                  <c:v>0.66575409233861205</c:v>
                </c:pt>
                <c:pt idx="918">
                  <c:v>0.66665113909139662</c:v>
                </c:pt>
                <c:pt idx="919">
                  <c:v>0.66797501935205239</c:v>
                </c:pt>
                <c:pt idx="920">
                  <c:v>0.66995419133816603</c:v>
                </c:pt>
                <c:pt idx="921">
                  <c:v>0.67299532025520536</c:v>
                </c:pt>
                <c:pt idx="922">
                  <c:v>0.67660507500119349</c:v>
                </c:pt>
                <c:pt idx="923">
                  <c:v>0.67987890682360985</c:v>
                </c:pt>
                <c:pt idx="924">
                  <c:v>0.6812147460228668</c:v>
                </c:pt>
                <c:pt idx="925">
                  <c:v>0.6812147460228668</c:v>
                </c:pt>
                <c:pt idx="926">
                  <c:v>0.6812147460228668</c:v>
                </c:pt>
                <c:pt idx="927">
                  <c:v>0.68124576211333032</c:v>
                </c:pt>
                <c:pt idx="928">
                  <c:v>0.68148407586093618</c:v>
                </c:pt>
                <c:pt idx="929">
                  <c:v>0.68193233937680442</c:v>
                </c:pt>
                <c:pt idx="930">
                  <c:v>0.68244323370450899</c:v>
                </c:pt>
                <c:pt idx="931">
                  <c:v>0.68294661055011119</c:v>
                </c:pt>
                <c:pt idx="932">
                  <c:v>0.68336862366828643</c:v>
                </c:pt>
                <c:pt idx="933">
                  <c:v>0.68349742622514409</c:v>
                </c:pt>
                <c:pt idx="934">
                  <c:v>0.68349742622514409</c:v>
                </c:pt>
                <c:pt idx="935">
                  <c:v>0.68349742622514409</c:v>
                </c:pt>
                <c:pt idx="936">
                  <c:v>0.68349742622514409</c:v>
                </c:pt>
                <c:pt idx="937">
                  <c:v>0.68363553307242342</c:v>
                </c:pt>
                <c:pt idx="938">
                  <c:v>0.68383165006636915</c:v>
                </c:pt>
                <c:pt idx="939">
                  <c:v>0.68395333188091778</c:v>
                </c:pt>
                <c:pt idx="940">
                  <c:v>0.68419552858782218</c:v>
                </c:pt>
                <c:pt idx="941">
                  <c:v>0.68475558807054793</c:v>
                </c:pt>
                <c:pt idx="942">
                  <c:v>0.68544232855087195</c:v>
                </c:pt>
                <c:pt idx="943">
                  <c:v>0.68619087349916796</c:v>
                </c:pt>
                <c:pt idx="944">
                  <c:v>0.68706823039019382</c:v>
                </c:pt>
                <c:pt idx="945">
                  <c:v>0.68807759818533265</c:v>
                </c:pt>
                <c:pt idx="946">
                  <c:v>0.68954673726446336</c:v>
                </c:pt>
                <c:pt idx="947">
                  <c:v>0.69144286931049348</c:v>
                </c:pt>
                <c:pt idx="948">
                  <c:v>0.6931111852999321</c:v>
                </c:pt>
                <c:pt idx="949">
                  <c:v>0.69419282879851929</c:v>
                </c:pt>
                <c:pt idx="950">
                  <c:v>0.69433262017649522</c:v>
                </c:pt>
                <c:pt idx="951">
                  <c:v>0.69433262017649522</c:v>
                </c:pt>
                <c:pt idx="952">
                  <c:v>0.69433262017649522</c:v>
                </c:pt>
                <c:pt idx="953">
                  <c:v>0.69433262017649522</c:v>
                </c:pt>
                <c:pt idx="954">
                  <c:v>0.69433262017649522</c:v>
                </c:pt>
                <c:pt idx="955">
                  <c:v>0.69433262017649522</c:v>
                </c:pt>
                <c:pt idx="956">
                  <c:v>0.69433262017649522</c:v>
                </c:pt>
                <c:pt idx="957">
                  <c:v>0.69433262017649522</c:v>
                </c:pt>
                <c:pt idx="958">
                  <c:v>0.69433262017649522</c:v>
                </c:pt>
                <c:pt idx="959">
                  <c:v>0.69589709344502793</c:v>
                </c:pt>
                <c:pt idx="960">
                  <c:v>0.69921284576094955</c:v>
                </c:pt>
                <c:pt idx="961">
                  <c:v>0.70418877082145803</c:v>
                </c:pt>
                <c:pt idx="962">
                  <c:v>0.7098458943151279</c:v>
                </c:pt>
                <c:pt idx="963">
                  <c:v>0.71509592544145606</c:v>
                </c:pt>
                <c:pt idx="964">
                  <c:v>0.71917443300269335</c:v>
                </c:pt>
                <c:pt idx="965">
                  <c:v>0.72180366870596824</c:v>
                </c:pt>
                <c:pt idx="966">
                  <c:v>0.72325154836659633</c:v>
                </c:pt>
                <c:pt idx="967">
                  <c:v>0.7240173311647734</c:v>
                </c:pt>
                <c:pt idx="968">
                  <c:v>0.72446912886381021</c:v>
                </c:pt>
                <c:pt idx="969">
                  <c:v>0.72448010969434218</c:v>
                </c:pt>
                <c:pt idx="970">
                  <c:v>0.72448010969434218</c:v>
                </c:pt>
                <c:pt idx="971">
                  <c:v>0.72448010969434218</c:v>
                </c:pt>
                <c:pt idx="972">
                  <c:v>0.72448010969434218</c:v>
                </c:pt>
                <c:pt idx="973">
                  <c:v>0.72448010969434218</c:v>
                </c:pt>
                <c:pt idx="974">
                  <c:v>0.72448010969434218</c:v>
                </c:pt>
                <c:pt idx="975">
                  <c:v>0.72448010969434218</c:v>
                </c:pt>
                <c:pt idx="976">
                  <c:v>0.72448010969434218</c:v>
                </c:pt>
                <c:pt idx="977">
                  <c:v>0.72448010969434218</c:v>
                </c:pt>
                <c:pt idx="978">
                  <c:v>0.72448010969434218</c:v>
                </c:pt>
                <c:pt idx="979">
                  <c:v>0.72448010969434218</c:v>
                </c:pt>
                <c:pt idx="980">
                  <c:v>0.72448010969434218</c:v>
                </c:pt>
                <c:pt idx="981">
                  <c:v>0.72448010969434218</c:v>
                </c:pt>
                <c:pt idx="982">
                  <c:v>0.72448010969434218</c:v>
                </c:pt>
                <c:pt idx="983">
                  <c:v>0.72448010969434218</c:v>
                </c:pt>
                <c:pt idx="984">
                  <c:v>0.72448010969434218</c:v>
                </c:pt>
                <c:pt idx="985">
                  <c:v>0.72448010969434218</c:v>
                </c:pt>
                <c:pt idx="986">
                  <c:v>0.72448010969434218</c:v>
                </c:pt>
                <c:pt idx="987">
                  <c:v>0.72448010969434218</c:v>
                </c:pt>
                <c:pt idx="988">
                  <c:v>0.72448010969434218</c:v>
                </c:pt>
                <c:pt idx="989">
                  <c:v>0.72448010969434218</c:v>
                </c:pt>
                <c:pt idx="990">
                  <c:v>0.72448010969434218</c:v>
                </c:pt>
                <c:pt idx="991">
                  <c:v>0.72448010969434218</c:v>
                </c:pt>
                <c:pt idx="992">
                  <c:v>0.72448010969434218</c:v>
                </c:pt>
                <c:pt idx="993">
                  <c:v>0.72448010969434218</c:v>
                </c:pt>
                <c:pt idx="994">
                  <c:v>0.72448010969434218</c:v>
                </c:pt>
                <c:pt idx="995">
                  <c:v>0.72448010969434218</c:v>
                </c:pt>
                <c:pt idx="996">
                  <c:v>0.72448010969434218</c:v>
                </c:pt>
                <c:pt idx="997">
                  <c:v>0.72448010969434218</c:v>
                </c:pt>
                <c:pt idx="998">
                  <c:v>0.72448010969434218</c:v>
                </c:pt>
                <c:pt idx="999">
                  <c:v>0.72448010969434218</c:v>
                </c:pt>
                <c:pt idx="1000">
                  <c:v>0.72448010969434218</c:v>
                </c:pt>
                <c:pt idx="1001">
                  <c:v>0.72448010969434218</c:v>
                </c:pt>
                <c:pt idx="1002">
                  <c:v>0.72448010969434218</c:v>
                </c:pt>
                <c:pt idx="1003">
                  <c:v>0.72448010969434218</c:v>
                </c:pt>
                <c:pt idx="1004">
                  <c:v>0.72448010969434218</c:v>
                </c:pt>
                <c:pt idx="1005">
                  <c:v>0.72448010969434218</c:v>
                </c:pt>
                <c:pt idx="1006">
                  <c:v>0.72448010969434218</c:v>
                </c:pt>
                <c:pt idx="1007">
                  <c:v>0.72448010969434218</c:v>
                </c:pt>
                <c:pt idx="1008">
                  <c:v>0.72448010969434218</c:v>
                </c:pt>
                <c:pt idx="1009">
                  <c:v>0.72448010969434218</c:v>
                </c:pt>
                <c:pt idx="1010">
                  <c:v>0.72448010969434218</c:v>
                </c:pt>
                <c:pt idx="1011">
                  <c:v>0.72448010969434218</c:v>
                </c:pt>
                <c:pt idx="1012">
                  <c:v>0.72448010969434218</c:v>
                </c:pt>
                <c:pt idx="1013">
                  <c:v>0.72448010969434218</c:v>
                </c:pt>
                <c:pt idx="1014">
                  <c:v>0.72448010969434218</c:v>
                </c:pt>
                <c:pt idx="1015">
                  <c:v>0.72448010969434218</c:v>
                </c:pt>
                <c:pt idx="1016">
                  <c:v>0.72448010969434218</c:v>
                </c:pt>
                <c:pt idx="1017">
                  <c:v>0.72448010969434218</c:v>
                </c:pt>
                <c:pt idx="1018">
                  <c:v>0.72448010969434218</c:v>
                </c:pt>
                <c:pt idx="1019">
                  <c:v>0.72448010969434218</c:v>
                </c:pt>
                <c:pt idx="1020">
                  <c:v>0.72448010969434218</c:v>
                </c:pt>
                <c:pt idx="1021">
                  <c:v>0.72448010969434218</c:v>
                </c:pt>
                <c:pt idx="1022">
                  <c:v>0.72448010969434218</c:v>
                </c:pt>
                <c:pt idx="1023">
                  <c:v>0.72448010969434218</c:v>
                </c:pt>
                <c:pt idx="1024">
                  <c:v>0.72448010969434218</c:v>
                </c:pt>
                <c:pt idx="1025">
                  <c:v>0.72448010969434218</c:v>
                </c:pt>
                <c:pt idx="1026">
                  <c:v>0.72448010969434218</c:v>
                </c:pt>
                <c:pt idx="1027">
                  <c:v>0.7245212763897011</c:v>
                </c:pt>
                <c:pt idx="1028">
                  <c:v>0.72488729922419193</c:v>
                </c:pt>
                <c:pt idx="1029">
                  <c:v>0.7260917274614801</c:v>
                </c:pt>
                <c:pt idx="1030">
                  <c:v>0.72821088438087778</c:v>
                </c:pt>
                <c:pt idx="1031">
                  <c:v>0.73074000999530386</c:v>
                </c:pt>
                <c:pt idx="1032">
                  <c:v>0.73336994710751524</c:v>
                </c:pt>
                <c:pt idx="1033">
                  <c:v>0.73611908281142802</c:v>
                </c:pt>
                <c:pt idx="1034">
                  <c:v>0.73903522471507133</c:v>
                </c:pt>
                <c:pt idx="1035">
                  <c:v>0.74189615576248036</c:v>
                </c:pt>
                <c:pt idx="1036">
                  <c:v>0.74444669489291015</c:v>
                </c:pt>
                <c:pt idx="1037">
                  <c:v>0.7467749141261395</c:v>
                </c:pt>
                <c:pt idx="1038">
                  <c:v>0.74922256378065311</c:v>
                </c:pt>
                <c:pt idx="1039">
                  <c:v>0.75212447596556686</c:v>
                </c:pt>
                <c:pt idx="1040">
                  <c:v>0.75537364213890656</c:v>
                </c:pt>
                <c:pt idx="1041">
                  <c:v>0.75864390041281193</c:v>
                </c:pt>
                <c:pt idx="1042">
                  <c:v>0.76147659867036566</c:v>
                </c:pt>
                <c:pt idx="1043">
                  <c:v>0.76353661336628709</c:v>
                </c:pt>
                <c:pt idx="1044">
                  <c:v>0.76487897908346347</c:v>
                </c:pt>
                <c:pt idx="1045">
                  <c:v>0.76585044435506844</c:v>
                </c:pt>
                <c:pt idx="1046">
                  <c:v>0.76682502800405616</c:v>
                </c:pt>
                <c:pt idx="1047">
                  <c:v>0.76786932023178212</c:v>
                </c:pt>
                <c:pt idx="1048">
                  <c:v>0.76866538303440424</c:v>
                </c:pt>
                <c:pt idx="1049">
                  <c:v>0.76882137472200673</c:v>
                </c:pt>
                <c:pt idx="1050">
                  <c:v>0.76882137472200673</c:v>
                </c:pt>
                <c:pt idx="1051">
                  <c:v>0.76882137472200673</c:v>
                </c:pt>
                <c:pt idx="1052">
                  <c:v>0.76882137472200673</c:v>
                </c:pt>
                <c:pt idx="1053">
                  <c:v>0.76882137472200673</c:v>
                </c:pt>
                <c:pt idx="1054">
                  <c:v>0.76882137472200673</c:v>
                </c:pt>
                <c:pt idx="1055">
                  <c:v>0.76882137472200673</c:v>
                </c:pt>
                <c:pt idx="1056">
                  <c:v>0.76882137472200673</c:v>
                </c:pt>
                <c:pt idx="1057">
                  <c:v>0.76882137472200673</c:v>
                </c:pt>
                <c:pt idx="1058">
                  <c:v>0.76882137472200673</c:v>
                </c:pt>
                <c:pt idx="1059">
                  <c:v>0.76882137472200673</c:v>
                </c:pt>
                <c:pt idx="1060">
                  <c:v>0.76882137472200673</c:v>
                </c:pt>
                <c:pt idx="1061">
                  <c:v>0.76882137472200673</c:v>
                </c:pt>
                <c:pt idx="1062">
                  <c:v>0.76882137472200673</c:v>
                </c:pt>
                <c:pt idx="1063">
                  <c:v>0.7690432163522456</c:v>
                </c:pt>
                <c:pt idx="1064">
                  <c:v>0.76969136487716561</c:v>
                </c:pt>
                <c:pt idx="1065">
                  <c:v>0.77115519708794245</c:v>
                </c:pt>
                <c:pt idx="1066">
                  <c:v>0.7731959189667198</c:v>
                </c:pt>
                <c:pt idx="1067">
                  <c:v>0.77473687813140935</c:v>
                </c:pt>
                <c:pt idx="1068">
                  <c:v>0.77550764760483715</c:v>
                </c:pt>
                <c:pt idx="1069">
                  <c:v>0.7762989379833094</c:v>
                </c:pt>
                <c:pt idx="1070">
                  <c:v>0.77769947057898847</c:v>
                </c:pt>
                <c:pt idx="1071">
                  <c:v>0.77985549257898845</c:v>
                </c:pt>
                <c:pt idx="1072">
                  <c:v>0.78266730038877175</c:v>
                </c:pt>
                <c:pt idx="1073">
                  <c:v>0.78631370553346935</c:v>
                </c:pt>
                <c:pt idx="1074">
                  <c:v>0.79113032171597963</c:v>
                </c:pt>
                <c:pt idx="1075">
                  <c:v>0.79691841265594565</c:v>
                </c:pt>
                <c:pt idx="1076">
                  <c:v>0.80279249559328592</c:v>
                </c:pt>
                <c:pt idx="1077">
                  <c:v>0.80811047894203281</c:v>
                </c:pt>
                <c:pt idx="1078">
                  <c:v>0.81277071865255246</c:v>
                </c:pt>
                <c:pt idx="1079">
                  <c:v>0.81711330421049899</c:v>
                </c:pt>
                <c:pt idx="1080">
                  <c:v>0.82085970021782917</c:v>
                </c:pt>
                <c:pt idx="1081">
                  <c:v>0.82329537273522069</c:v>
                </c:pt>
                <c:pt idx="1082">
                  <c:v>0.82432353114692014</c:v>
                </c:pt>
                <c:pt idx="1083">
                  <c:v>0.82432353114692014</c:v>
                </c:pt>
                <c:pt idx="1084">
                  <c:v>0.82432353114692014</c:v>
                </c:pt>
                <c:pt idx="1085">
                  <c:v>0.82432353114692014</c:v>
                </c:pt>
                <c:pt idx="1086">
                  <c:v>0.82478806104003322</c:v>
                </c:pt>
                <c:pt idx="1087">
                  <c:v>0.82581276754494326</c:v>
                </c:pt>
                <c:pt idx="1088">
                  <c:v>0.82691093860824061</c:v>
                </c:pt>
                <c:pt idx="1089">
                  <c:v>0.82794229914669237</c:v>
                </c:pt>
                <c:pt idx="1090">
                  <c:v>0.82890339862547324</c:v>
                </c:pt>
                <c:pt idx="1091">
                  <c:v>0.83007528128326646</c:v>
                </c:pt>
                <c:pt idx="1092">
                  <c:v>0.83196411781964241</c:v>
                </c:pt>
                <c:pt idx="1093">
                  <c:v>0.83483488223826863</c:v>
                </c:pt>
                <c:pt idx="1094">
                  <c:v>0.83803074456151239</c:v>
                </c:pt>
                <c:pt idx="1095">
                  <c:v>0.84063977681580437</c:v>
                </c:pt>
                <c:pt idx="1096">
                  <c:v>0.84245343816725005</c:v>
                </c:pt>
                <c:pt idx="1097">
                  <c:v>0.84343661605448128</c:v>
                </c:pt>
                <c:pt idx="1098">
                  <c:v>0.84343661605448128</c:v>
                </c:pt>
                <c:pt idx="1099">
                  <c:v>0.84343661605448128</c:v>
                </c:pt>
                <c:pt idx="1100">
                  <c:v>0.84343661605448128</c:v>
                </c:pt>
                <c:pt idx="1101">
                  <c:v>0.84343661605448128</c:v>
                </c:pt>
                <c:pt idx="1102">
                  <c:v>0.84431513449606799</c:v>
                </c:pt>
                <c:pt idx="1103">
                  <c:v>0.84654093304892286</c:v>
                </c:pt>
                <c:pt idx="1104">
                  <c:v>0.85006553546036878</c:v>
                </c:pt>
                <c:pt idx="1105">
                  <c:v>0.85389862000316752</c:v>
                </c:pt>
                <c:pt idx="1106">
                  <c:v>0.85671432103854683</c:v>
                </c:pt>
                <c:pt idx="1107">
                  <c:v>0.85825759681160863</c:v>
                </c:pt>
                <c:pt idx="1108">
                  <c:v>0.85864229304447615</c:v>
                </c:pt>
                <c:pt idx="1109">
                  <c:v>0.85864229304447615</c:v>
                </c:pt>
                <c:pt idx="1110">
                  <c:v>0.85864229304447615</c:v>
                </c:pt>
                <c:pt idx="1111">
                  <c:v>0.85917101929871997</c:v>
                </c:pt>
                <c:pt idx="1112">
                  <c:v>0.86124054178689513</c:v>
                </c:pt>
                <c:pt idx="1113">
                  <c:v>0.8653218525930384</c:v>
                </c:pt>
                <c:pt idx="1114">
                  <c:v>0.87072314635381698</c:v>
                </c:pt>
                <c:pt idx="1115">
                  <c:v>0.8753474236143336</c:v>
                </c:pt>
                <c:pt idx="1116">
                  <c:v>0.87810717827426132</c:v>
                </c:pt>
                <c:pt idx="1117">
                  <c:v>0.87938637147433052</c:v>
                </c:pt>
                <c:pt idx="1118">
                  <c:v>0.87940729846115895</c:v>
                </c:pt>
                <c:pt idx="1119">
                  <c:v>0.87940729846115895</c:v>
                </c:pt>
                <c:pt idx="1120">
                  <c:v>0.87940729846115895</c:v>
                </c:pt>
                <c:pt idx="1121">
                  <c:v>0.87968012276651986</c:v>
                </c:pt>
                <c:pt idx="1122">
                  <c:v>0.8798624734480579</c:v>
                </c:pt>
                <c:pt idx="1123">
                  <c:v>0.8798624734480579</c:v>
                </c:pt>
                <c:pt idx="1124">
                  <c:v>0.8798624734480579</c:v>
                </c:pt>
                <c:pt idx="1125">
                  <c:v>0.8798624734480579</c:v>
                </c:pt>
                <c:pt idx="1126">
                  <c:v>0.8798624734480579</c:v>
                </c:pt>
                <c:pt idx="1127">
                  <c:v>0.8798624734480579</c:v>
                </c:pt>
                <c:pt idx="1128">
                  <c:v>0.8798624734480579</c:v>
                </c:pt>
                <c:pt idx="1129">
                  <c:v>0.8798624734480579</c:v>
                </c:pt>
                <c:pt idx="1130">
                  <c:v>0.8798624734480579</c:v>
                </c:pt>
                <c:pt idx="1131">
                  <c:v>0.8798624734480579</c:v>
                </c:pt>
                <c:pt idx="1132">
                  <c:v>0.8798624734480579</c:v>
                </c:pt>
                <c:pt idx="1133">
                  <c:v>0.8798624734480579</c:v>
                </c:pt>
                <c:pt idx="1134">
                  <c:v>0.8798624734480579</c:v>
                </c:pt>
                <c:pt idx="1135">
                  <c:v>0.8798624734480579</c:v>
                </c:pt>
                <c:pt idx="1136">
                  <c:v>0.8798624734480579</c:v>
                </c:pt>
                <c:pt idx="1137">
                  <c:v>0.8798624734480579</c:v>
                </c:pt>
                <c:pt idx="1138">
                  <c:v>0.87993796383498746</c:v>
                </c:pt>
                <c:pt idx="1139">
                  <c:v>0.88013369011872</c:v>
                </c:pt>
                <c:pt idx="1140">
                  <c:v>0.88040359506623833</c:v>
                </c:pt>
                <c:pt idx="1141">
                  <c:v>0.8808636883513622</c:v>
                </c:pt>
                <c:pt idx="1142">
                  <c:v>0.88179605354342039</c:v>
                </c:pt>
                <c:pt idx="1143">
                  <c:v>0.88336538458541558</c:v>
                </c:pt>
                <c:pt idx="1144">
                  <c:v>0.88500626453981246</c:v>
                </c:pt>
                <c:pt idx="1145">
                  <c:v>0.88591600060607045</c:v>
                </c:pt>
                <c:pt idx="1146">
                  <c:v>0.88591600060607045</c:v>
                </c:pt>
                <c:pt idx="1147">
                  <c:v>0.88591600060607045</c:v>
                </c:pt>
                <c:pt idx="1148">
                  <c:v>0.88591600060607045</c:v>
                </c:pt>
                <c:pt idx="1149">
                  <c:v>0.88591600060607045</c:v>
                </c:pt>
                <c:pt idx="1150">
                  <c:v>0.88591600060607045</c:v>
                </c:pt>
                <c:pt idx="1151">
                  <c:v>0.88602123077582362</c:v>
                </c:pt>
                <c:pt idx="1152">
                  <c:v>0.88639890178919811</c:v>
                </c:pt>
                <c:pt idx="1153">
                  <c:v>0.88765179196970778</c:v>
                </c:pt>
                <c:pt idx="1154">
                  <c:v>0.89034167053085045</c:v>
                </c:pt>
                <c:pt idx="1155">
                  <c:v>0.89388883217854187</c:v>
                </c:pt>
                <c:pt idx="1156">
                  <c:v>0.89729878922863371</c:v>
                </c:pt>
                <c:pt idx="1157">
                  <c:v>0.90106495478434823</c:v>
                </c:pt>
                <c:pt idx="1158">
                  <c:v>0.9058968100896162</c:v>
                </c:pt>
                <c:pt idx="1159">
                  <c:v>0.91199896402864689</c:v>
                </c:pt>
                <c:pt idx="1160">
                  <c:v>0.91875589751292741</c:v>
                </c:pt>
                <c:pt idx="1161">
                  <c:v>0.92528751203965676</c:v>
                </c:pt>
                <c:pt idx="1162">
                  <c:v>0.93153494980108975</c:v>
                </c:pt>
                <c:pt idx="1163">
                  <c:v>0.93787694326610838</c:v>
                </c:pt>
                <c:pt idx="1164">
                  <c:v>0.94441265603639346</c:v>
                </c:pt>
                <c:pt idx="1165">
                  <c:v>0.95111597410468052</c:v>
                </c:pt>
                <c:pt idx="1166">
                  <c:v>0.95649512033609052</c:v>
                </c:pt>
                <c:pt idx="1167">
                  <c:v>0.96035588652108461</c:v>
                </c:pt>
                <c:pt idx="1168">
                  <c:v>0.96476184844800883</c:v>
                </c:pt>
                <c:pt idx="1169">
                  <c:v>0.96969451061925682</c:v>
                </c:pt>
                <c:pt idx="1170">
                  <c:v>0.97450462804499405</c:v>
                </c:pt>
                <c:pt idx="1171">
                  <c:v>0.97926932742464579</c:v>
                </c:pt>
                <c:pt idx="1172">
                  <c:v>0.98387814989643396</c:v>
                </c:pt>
                <c:pt idx="1173">
                  <c:v>0.98830586418080768</c:v>
                </c:pt>
                <c:pt idx="1174">
                  <c:v>0.99263657244923209</c:v>
                </c:pt>
                <c:pt idx="1175">
                  <c:v>0.99675683026660289</c:v>
                </c:pt>
                <c:pt idx="1176">
                  <c:v>1.0006443525872348</c:v>
                </c:pt>
                <c:pt idx="1177">
                  <c:v>1.0044922480046801</c:v>
                </c:pt>
                <c:pt idx="1178">
                  <c:v>1.008611593913743</c:v>
                </c:pt>
                <c:pt idx="1179">
                  <c:v>1.0130240702470659</c:v>
                </c:pt>
                <c:pt idx="1180">
                  <c:v>1.017522731263613</c:v>
                </c:pt>
                <c:pt idx="1181">
                  <c:v>1.022001137375095</c:v>
                </c:pt>
                <c:pt idx="1182">
                  <c:v>1.0262319787623675</c:v>
                </c:pt>
                <c:pt idx="1183">
                  <c:v>1.0301934581878462</c:v>
                </c:pt>
                <c:pt idx="1184">
                  <c:v>1.0339835752269344</c:v>
                </c:pt>
                <c:pt idx="1185">
                  <c:v>1.0374811967513971</c:v>
                </c:pt>
                <c:pt idx="1186">
                  <c:v>1.0404457635814428</c:v>
                </c:pt>
                <c:pt idx="1187">
                  <c:v>1.0430765903780523</c:v>
                </c:pt>
                <c:pt idx="1188">
                  <c:v>1.0457074171746619</c:v>
                </c:pt>
                <c:pt idx="1189">
                  <c:v>1.0483382439712714</c:v>
                </c:pt>
                <c:pt idx="1190">
                  <c:v>1.0509690707678809</c:v>
                </c:pt>
                <c:pt idx="1191">
                  <c:v>1.0535998975644905</c:v>
                </c:pt>
                <c:pt idx="1192">
                  <c:v>1.0562307243611</c:v>
                </c:pt>
                <c:pt idx="1193">
                  <c:v>1.0588615511577095</c:v>
                </c:pt>
                <c:pt idx="1194">
                  <c:v>1.0614923779543191</c:v>
                </c:pt>
                <c:pt idx="1195">
                  <c:v>1.0642344514287407</c:v>
                </c:pt>
                <c:pt idx="1196">
                  <c:v>1.0669834402195644</c:v>
                </c:pt>
                <c:pt idx="1197">
                  <c:v>1.069732429010388</c:v>
                </c:pt>
                <c:pt idx="1198">
                  <c:v>1.0729342885475315</c:v>
                </c:pt>
                <c:pt idx="1199">
                  <c:v>1.0766137550022197</c:v>
                </c:pt>
                <c:pt idx="1200">
                  <c:v>1.0807833354690244</c:v>
                </c:pt>
                <c:pt idx="1201">
                  <c:v>1.0853617549075301</c:v>
                </c:pt>
                <c:pt idx="1202">
                  <c:v>1.0897832182602945</c:v>
                </c:pt>
                <c:pt idx="1203">
                  <c:v>1.0937970320777528</c:v>
                </c:pt>
                <c:pt idx="1204">
                  <c:v>1.0973819335879265</c:v>
                </c:pt>
                <c:pt idx="1205">
                  <c:v>1.1006351178188309</c:v>
                </c:pt>
                <c:pt idx="1206">
                  <c:v>1.1037799388227147</c:v>
                </c:pt>
                <c:pt idx="1207">
                  <c:v>1.1069323167706315</c:v>
                </c:pt>
                <c:pt idx="1208">
                  <c:v>1.1100922649972165</c:v>
                </c:pt>
                <c:pt idx="1209">
                  <c:v>1.1131434120342947</c:v>
                </c:pt>
                <c:pt idx="1210">
                  <c:v>1.1160781742548433</c:v>
                </c:pt>
                <c:pt idx="1211">
                  <c:v>1.119012936475392</c:v>
                </c:pt>
                <c:pt idx="1212">
                  <c:v>1.1218313138794112</c:v>
                </c:pt>
                <c:pt idx="1213">
                  <c:v>1.124642466131202</c:v>
                </c:pt>
                <c:pt idx="1214">
                  <c:v>1.1275698837079242</c:v>
                </c:pt>
                <c:pt idx="1215">
                  <c:v>1.1304973012846464</c:v>
                </c:pt>
                <c:pt idx="1216">
                  <c:v>1.1333084535364373</c:v>
                </c:pt>
                <c:pt idx="1217">
                  <c:v>1.1359962481510206</c:v>
                </c:pt>
                <c:pt idx="1218">
                  <c:v>1.1386769637879635</c:v>
                </c:pt>
                <c:pt idx="1219">
                  <c:v>1.1413506137681821</c:v>
                </c:pt>
                <c:pt idx="1220">
                  <c:v>1.1439014240403356</c:v>
                </c:pt>
                <c:pt idx="1221">
                  <c:v>1.1462073117126659</c:v>
                </c:pt>
                <c:pt idx="1222">
                  <c:v>1.1483780871213449</c:v>
                </c:pt>
                <c:pt idx="1223">
                  <c:v>1.1504145862399293</c:v>
                </c:pt>
                <c:pt idx="1224">
                  <c:v>1.1525401748066673</c:v>
                </c:pt>
                <c:pt idx="1225">
                  <c:v>1.1548812001649356</c:v>
                </c:pt>
                <c:pt idx="1226">
                  <c:v>1.1573228832946458</c:v>
                </c:pt>
                <c:pt idx="1227">
                  <c:v>1.1597578576898218</c:v>
                </c:pt>
                <c:pt idx="1228">
                  <c:v>1.1621794537829913</c:v>
                </c:pt>
                <c:pt idx="1229">
                  <c:v>1.1645943802812508</c:v>
                </c:pt>
                <c:pt idx="1230">
                  <c:v>1.1668828480899025</c:v>
                </c:pt>
                <c:pt idx="1231">
                  <c:v>1.1692712262623743</c:v>
                </c:pt>
                <c:pt idx="1232">
                  <c:v>1.1718785999354424</c:v>
                </c:pt>
                <c:pt idx="1233">
                  <c:v>1.1744859736085107</c:v>
                </c:pt>
                <c:pt idx="1234">
                  <c:v>1.177086516612315</c:v>
                </c:pt>
                <c:pt idx="1235">
                  <c:v>1.1795743790391302</c:v>
                </c:pt>
                <c:pt idx="1236">
                  <c:v>1.1818239747196835</c:v>
                </c:pt>
                <c:pt idx="1237">
                  <c:v>1.1837241086135777</c:v>
                </c:pt>
                <c:pt idx="1238">
                  <c:v>1.1851477045773031</c:v>
                </c:pt>
                <c:pt idx="1239">
                  <c:v>1.1862057856353736</c:v>
                </c:pt>
                <c:pt idx="1240">
                  <c:v>1.1871137142504857</c:v>
                </c:pt>
                <c:pt idx="1241">
                  <c:v>1.1880970453409172</c:v>
                </c:pt>
                <c:pt idx="1242">
                  <c:v>1.1891547197604935</c:v>
                </c:pt>
                <c:pt idx="1243">
                  <c:v>1.190183091240046</c:v>
                </c:pt>
                <c:pt idx="1244">
                  <c:v>1.1911778375314208</c:v>
                </c:pt>
                <c:pt idx="1245">
                  <c:v>1.1922502292420489</c:v>
                </c:pt>
                <c:pt idx="1246">
                  <c:v>1.1931887263444048</c:v>
                </c:pt>
                <c:pt idx="1247">
                  <c:v>1.1939907810177819</c:v>
                </c:pt>
                <c:pt idx="1248">
                  <c:v>1.194762252879735</c:v>
                </c:pt>
                <c:pt idx="1249">
                  <c:v>1.1955037247443756</c:v>
                </c:pt>
                <c:pt idx="1250">
                  <c:v>1.1963177010534418</c:v>
                </c:pt>
                <c:pt idx="1251">
                  <c:v>1.1972074075950763</c:v>
                </c:pt>
                <c:pt idx="1252">
                  <c:v>1.1980713363485682</c:v>
                </c:pt>
                <c:pt idx="1253">
                  <c:v>1.1989099026631176</c:v>
                </c:pt>
                <c:pt idx="1254">
                  <c:v>1.1997235189246713</c:v>
                </c:pt>
                <c:pt idx="1255">
                  <c:v>1.2005125945559243</c:v>
                </c:pt>
                <c:pt idx="1256">
                  <c:v>1.201277536016319</c:v>
                </c:pt>
                <c:pt idx="1257">
                  <c:v>1.2020187468020458</c:v>
                </c:pt>
                <c:pt idx="1258">
                  <c:v>1.2027366274460423</c:v>
                </c:pt>
                <c:pt idx="1259">
                  <c:v>1.2035270493048598</c:v>
                </c:pt>
                <c:pt idx="1260">
                  <c:v>1.2044878174479585</c:v>
                </c:pt>
                <c:pt idx="1261">
                  <c:v>1.2056210974353037</c:v>
                </c:pt>
                <c:pt idx="1262">
                  <c:v>1.2071177202084116</c:v>
                </c:pt>
                <c:pt idx="1263">
                  <c:v>1.2089905025322736</c:v>
                </c:pt>
                <c:pt idx="1264">
                  <c:v>1.2111509803668212</c:v>
                </c:pt>
                <c:pt idx="1265">
                  <c:v>1.2135172863695665</c:v>
                </c:pt>
                <c:pt idx="1266">
                  <c:v>1.2158063231169176</c:v>
                </c:pt>
                <c:pt idx="1267">
                  <c:v>1.2180117980586045</c:v>
                </c:pt>
                <c:pt idx="1268">
                  <c:v>1.220037922613501</c:v>
                </c:pt>
                <c:pt idx="1269">
                  <c:v>1.2216826299873274</c:v>
                </c:pt>
                <c:pt idx="1270">
                  <c:v>1.223032067120372</c:v>
                </c:pt>
                <c:pt idx="1271">
                  <c:v>1.224178261413098</c:v>
                </c:pt>
                <c:pt idx="1272">
                  <c:v>1.2252129794550319</c:v>
                </c:pt>
                <c:pt idx="1273">
                  <c:v>1.2263249521735786</c:v>
                </c:pt>
                <c:pt idx="1274">
                  <c:v>1.2275177123010204</c:v>
                </c:pt>
                <c:pt idx="1275">
                  <c:v>1.2287906394404065</c:v>
                </c:pt>
                <c:pt idx="1276">
                  <c:v>1.2303333046738512</c:v>
                </c:pt>
                <c:pt idx="1277">
                  <c:v>1.2321545048224192</c:v>
                </c:pt>
                <c:pt idx="1278">
                  <c:v>1.234073779457816</c:v>
                </c:pt>
                <c:pt idx="1279">
                  <c:v>1.236091378236434</c:v>
                </c:pt>
                <c:pt idx="1280">
                  <c:v>1.2382130513874448</c:v>
                </c:pt>
                <c:pt idx="1281">
                  <c:v>1.24015863397076</c:v>
                </c:pt>
                <c:pt idx="1282">
                  <c:v>1.2420106546327789</c:v>
                </c:pt>
                <c:pt idx="1283">
                  <c:v>1.2438678495632773</c:v>
                </c:pt>
                <c:pt idx="1284">
                  <c:v>1.2456313630808815</c:v>
                </c:pt>
                <c:pt idx="1285">
                  <c:v>1.2472075137726968</c:v>
                </c:pt>
                <c:pt idx="1286">
                  <c:v>1.248587158759535</c:v>
                </c:pt>
                <c:pt idx="1287">
                  <c:v>1.249864500332966</c:v>
                </c:pt>
                <c:pt idx="1288">
                  <c:v>1.2509429407078716</c:v>
                </c:pt>
                <c:pt idx="1289">
                  <c:v>1.2519125041720913</c:v>
                </c:pt>
                <c:pt idx="1290">
                  <c:v>1.2529580944098886</c:v>
                </c:pt>
                <c:pt idx="1291">
                  <c:v>1.2539915402940318</c:v>
                </c:pt>
                <c:pt idx="1292">
                  <c:v>1.2548268355671319</c:v>
                </c:pt>
                <c:pt idx="1293">
                  <c:v>1.2555530489522655</c:v>
                </c:pt>
                <c:pt idx="1294">
                  <c:v>1.2562614926747167</c:v>
                </c:pt>
                <c:pt idx="1295">
                  <c:v>1.2571309450947168</c:v>
                </c:pt>
                <c:pt idx="1296">
                  <c:v>1.2583449035957455</c:v>
                </c:pt>
                <c:pt idx="1297">
                  <c:v>1.25990983328673</c:v>
                </c:pt>
                <c:pt idx="1298">
                  <c:v>1.2617461040305571</c:v>
                </c:pt>
                <c:pt idx="1299">
                  <c:v>1.2637706754341582</c:v>
                </c:pt>
                <c:pt idx="1300">
                  <c:v>1.2658110693712699</c:v>
                </c:pt>
                <c:pt idx="1301">
                  <c:v>1.2677723248277917</c:v>
                </c:pt>
                <c:pt idx="1302">
                  <c:v>1.2697439822218428</c:v>
                </c:pt>
                <c:pt idx="1303">
                  <c:v>1.2718162990308801</c:v>
                </c:pt>
                <c:pt idx="1304">
                  <c:v>1.2738141422878015</c:v>
                </c:pt>
                <c:pt idx="1305">
                  <c:v>1.2756358656129989</c:v>
                </c:pt>
                <c:pt idx="1306">
                  <c:v>1.2773718150671598</c:v>
                </c:pt>
                <c:pt idx="1307">
                  <c:v>1.2790169509067804</c:v>
                </c:pt>
                <c:pt idx="1308">
                  <c:v>1.2805712731318604</c:v>
                </c:pt>
                <c:pt idx="1309">
                  <c:v>1.2821209140882304</c:v>
                </c:pt>
                <c:pt idx="1310">
                  <c:v>1.2836705550446006</c:v>
                </c:pt>
                <c:pt idx="1311">
                  <c:v>1.2851249505134561</c:v>
                </c:pt>
                <c:pt idx="1312">
                  <c:v>1.2864843498768135</c:v>
                </c:pt>
                <c:pt idx="1313">
                  <c:v>1.2876545051203503</c:v>
                </c:pt>
                <c:pt idx="1314">
                  <c:v>1.2888122372515802</c:v>
                </c:pt>
                <c:pt idx="1315">
                  <c:v>1.289961738913344</c:v>
                </c:pt>
                <c:pt idx="1316">
                  <c:v>1.2907419311095789</c:v>
                </c:pt>
                <c:pt idx="1317">
                  <c:v>1.2914121870123347</c:v>
                </c:pt>
                <c:pt idx="1318">
                  <c:v>1.2922449929791344</c:v>
                </c:pt>
                <c:pt idx="1319">
                  <c:v>1.2935889482816048</c:v>
                </c:pt>
                <c:pt idx="1320">
                  <c:v>1.2957319415943118</c:v>
                </c:pt>
                <c:pt idx="1321">
                  <c:v>1.2985209579269736</c:v>
                </c:pt>
                <c:pt idx="1322">
                  <c:v>1.3019933391754708</c:v>
                </c:pt>
                <c:pt idx="1323">
                  <c:v>1.3061894131735365</c:v>
                </c:pt>
                <c:pt idx="1324">
                  <c:v>1.3107959624733394</c:v>
                </c:pt>
                <c:pt idx="1325">
                  <c:v>1.3150608735443268</c:v>
                </c:pt>
                <c:pt idx="1326">
                  <c:v>1.3184577150607868</c:v>
                </c:pt>
                <c:pt idx="1327">
                  <c:v>1.3210216459079518</c:v>
                </c:pt>
                <c:pt idx="1328">
                  <c:v>1.3231139753241845</c:v>
                </c:pt>
                <c:pt idx="1329">
                  <c:v>1.3250127283515283</c:v>
                </c:pt>
                <c:pt idx="1330">
                  <c:v>1.3269114813788718</c:v>
                </c:pt>
                <c:pt idx="1331">
                  <c:v>1.3288102344062156</c:v>
                </c:pt>
                <c:pt idx="1332">
                  <c:v>1.3306121992391149</c:v>
                </c:pt>
                <c:pt idx="1333">
                  <c:v>1.3321189385763761</c:v>
                </c:pt>
                <c:pt idx="1334">
                  <c:v>1.3334185412566082</c:v>
                </c:pt>
                <c:pt idx="1335">
                  <c:v>1.3347044442013944</c:v>
                </c:pt>
                <c:pt idx="1336">
                  <c:v>1.3361679331131455</c:v>
                </c:pt>
                <c:pt idx="1337">
                  <c:v>1.3378176190537532</c:v>
                </c:pt>
                <c:pt idx="1338">
                  <c:v>1.3395576807228473</c:v>
                </c:pt>
                <c:pt idx="1339">
                  <c:v>1.3413930966872087</c:v>
                </c:pt>
                <c:pt idx="1340">
                  <c:v>1.3433238669468377</c:v>
                </c:pt>
                <c:pt idx="1341">
                  <c:v>1.3453554480349077</c:v>
                </c:pt>
                <c:pt idx="1342">
                  <c:v>1.3476792764528316</c:v>
                </c:pt>
                <c:pt idx="1343">
                  <c:v>1.350314732369627</c:v>
                </c:pt>
                <c:pt idx="1344">
                  <c:v>1.3529752124280403</c:v>
                </c:pt>
                <c:pt idx="1345">
                  <c:v>1.3555638668065697</c:v>
                </c:pt>
                <c:pt idx="1346">
                  <c:v>1.357879023794456</c:v>
                </c:pt>
                <c:pt idx="1347">
                  <c:v>1.3599075490742913</c:v>
                </c:pt>
                <c:pt idx="1348">
                  <c:v>1.3616435589220282</c:v>
                </c:pt>
                <c:pt idx="1349">
                  <c:v>1.3626883832757786</c:v>
                </c:pt>
                <c:pt idx="1350">
                  <c:v>1.362835417995041</c:v>
                </c:pt>
                <c:pt idx="1351">
                  <c:v>1.362835417995041</c:v>
                </c:pt>
                <c:pt idx="1352">
                  <c:v>1.362835417995041</c:v>
                </c:pt>
                <c:pt idx="1353">
                  <c:v>1.362835417995041</c:v>
                </c:pt>
                <c:pt idx="1354">
                  <c:v>1.362835417995041</c:v>
                </c:pt>
                <c:pt idx="1355">
                  <c:v>1.362835417995041</c:v>
                </c:pt>
                <c:pt idx="1356">
                  <c:v>1.362835417995041</c:v>
                </c:pt>
                <c:pt idx="1357">
                  <c:v>1.362835417995041</c:v>
                </c:pt>
                <c:pt idx="1358">
                  <c:v>1.362835417995041</c:v>
                </c:pt>
                <c:pt idx="1359">
                  <c:v>1.362835417995041</c:v>
                </c:pt>
                <c:pt idx="1360">
                  <c:v>1.362835417995041</c:v>
                </c:pt>
                <c:pt idx="1361">
                  <c:v>1.362835417995041</c:v>
                </c:pt>
                <c:pt idx="1362">
                  <c:v>1.362835417995041</c:v>
                </c:pt>
                <c:pt idx="1363">
                  <c:v>1.3639719908697321</c:v>
                </c:pt>
                <c:pt idx="1364">
                  <c:v>1.3664290400699921</c:v>
                </c:pt>
                <c:pt idx="1365">
                  <c:v>1.3691149065145169</c:v>
                </c:pt>
                <c:pt idx="1366">
                  <c:v>1.3708773633683282</c:v>
                </c:pt>
                <c:pt idx="1367">
                  <c:v>1.3714456922504394</c:v>
                </c:pt>
                <c:pt idx="1368">
                  <c:v>1.3714456922504394</c:v>
                </c:pt>
                <c:pt idx="1369">
                  <c:v>1.3714456922504394</c:v>
                </c:pt>
                <c:pt idx="1370">
                  <c:v>1.3714456922504394</c:v>
                </c:pt>
                <c:pt idx="1371">
                  <c:v>1.3719606400856035</c:v>
                </c:pt>
                <c:pt idx="1372">
                  <c:v>1.3728899847829075</c:v>
                </c:pt>
                <c:pt idx="1373">
                  <c:v>1.3734739987617617</c:v>
                </c:pt>
                <c:pt idx="1374">
                  <c:v>1.3734739987617617</c:v>
                </c:pt>
                <c:pt idx="1375">
                  <c:v>1.3734739987617617</c:v>
                </c:pt>
                <c:pt idx="1376">
                  <c:v>1.3734739987617617</c:v>
                </c:pt>
                <c:pt idx="1377">
                  <c:v>1.3734739987617617</c:v>
                </c:pt>
                <c:pt idx="1378">
                  <c:v>1.3734739987617617</c:v>
                </c:pt>
                <c:pt idx="1379">
                  <c:v>1.3734739987617617</c:v>
                </c:pt>
                <c:pt idx="1380">
                  <c:v>1.3734739987617617</c:v>
                </c:pt>
                <c:pt idx="1381">
                  <c:v>1.3734739987617617</c:v>
                </c:pt>
                <c:pt idx="1382">
                  <c:v>1.3736530665181457</c:v>
                </c:pt>
                <c:pt idx="1383">
                  <c:v>1.3759184876869477</c:v>
                </c:pt>
                <c:pt idx="1384">
                  <c:v>1.3787542875477214</c:v>
                </c:pt>
                <c:pt idx="1385">
                  <c:v>1.3807743919585724</c:v>
                </c:pt>
                <c:pt idx="1386">
                  <c:v>1.382074227436785</c:v>
                </c:pt>
                <c:pt idx="1387">
                  <c:v>1.3837261897496567</c:v>
                </c:pt>
                <c:pt idx="1388">
                  <c:v>1.3865054745297725</c:v>
                </c:pt>
                <c:pt idx="1389">
                  <c:v>1.3906453520905417</c:v>
                </c:pt>
                <c:pt idx="1390">
                  <c:v>1.3955460968059019</c:v>
                </c:pt>
                <c:pt idx="1391">
                  <c:v>1.4000380735428186</c:v>
                </c:pt>
                <c:pt idx="1392">
                  <c:v>1.4034070182382918</c:v>
                </c:pt>
                <c:pt idx="1393">
                  <c:v>1.4055939383008702</c:v>
                </c:pt>
                <c:pt idx="1394">
                  <c:v>1.4068292344226327</c:v>
                </c:pt>
                <c:pt idx="1395">
                  <c:v>1.4075397234456304</c:v>
                </c:pt>
                <c:pt idx="1396">
                  <c:v>1.4078527112207206</c:v>
                </c:pt>
                <c:pt idx="1397">
                  <c:v>1.4078527112207206</c:v>
                </c:pt>
                <c:pt idx="1398">
                  <c:v>1.4078527112207206</c:v>
                </c:pt>
                <c:pt idx="1399">
                  <c:v>1.4078527112207206</c:v>
                </c:pt>
                <c:pt idx="1400">
                  <c:v>1.4078527112207206</c:v>
                </c:pt>
                <c:pt idx="1401">
                  <c:v>1.4078527112207206</c:v>
                </c:pt>
                <c:pt idx="1402">
                  <c:v>1.4078527112207206</c:v>
                </c:pt>
                <c:pt idx="1403">
                  <c:v>1.4078527112207206</c:v>
                </c:pt>
                <c:pt idx="1404">
                  <c:v>1.4078527112207206</c:v>
                </c:pt>
                <c:pt idx="1405">
                  <c:v>1.4078527112207206</c:v>
                </c:pt>
                <c:pt idx="1406">
                  <c:v>1.4078527112207206</c:v>
                </c:pt>
                <c:pt idx="1407">
                  <c:v>1.4078527112207206</c:v>
                </c:pt>
                <c:pt idx="1408">
                  <c:v>1.4080278218284643</c:v>
                </c:pt>
                <c:pt idx="1409">
                  <c:v>1.4085004804413295</c:v>
                </c:pt>
                <c:pt idx="1410">
                  <c:v>1.4088129899463759</c:v>
                </c:pt>
                <c:pt idx="1411">
                  <c:v>1.4089603156208033</c:v>
                </c:pt>
                <c:pt idx="1412">
                  <c:v>1.4090078684749803</c:v>
                </c:pt>
                <c:pt idx="1413">
                  <c:v>1.4091810227053587</c:v>
                </c:pt>
                <c:pt idx="1414">
                  <c:v>1.4099315807552415</c:v>
                </c:pt>
                <c:pt idx="1415">
                  <c:v>1.4116698175394014</c:v>
                </c:pt>
                <c:pt idx="1416">
                  <c:v>1.4144537611704255</c:v>
                </c:pt>
                <c:pt idx="1417">
                  <c:v>1.4178793963256469</c:v>
                </c:pt>
                <c:pt idx="1418">
                  <c:v>1.4211319273215315</c:v>
                </c:pt>
                <c:pt idx="1419">
                  <c:v>1.4232463334466479</c:v>
                </c:pt>
                <c:pt idx="1420">
                  <c:v>1.4237640736907824</c:v>
                </c:pt>
                <c:pt idx="1421">
                  <c:v>1.4237640736907824</c:v>
                </c:pt>
                <c:pt idx="1422">
                  <c:v>1.4237640736907824</c:v>
                </c:pt>
                <c:pt idx="1423">
                  <c:v>1.4237640736907824</c:v>
                </c:pt>
                <c:pt idx="1424">
                  <c:v>1.4238589308949305</c:v>
                </c:pt>
                <c:pt idx="1425">
                  <c:v>1.425072543498306</c:v>
                </c:pt>
                <c:pt idx="1426">
                  <c:v>1.4276136763290574</c:v>
                </c:pt>
                <c:pt idx="1427">
                  <c:v>1.4306839228056347</c:v>
                </c:pt>
                <c:pt idx="1428">
                  <c:v>1.4327021273161817</c:v>
                </c:pt>
                <c:pt idx="1429">
                  <c:v>1.4332871298340844</c:v>
                </c:pt>
                <c:pt idx="1430">
                  <c:v>1.4332871298340844</c:v>
                </c:pt>
                <c:pt idx="1431">
                  <c:v>1.4332871298340844</c:v>
                </c:pt>
                <c:pt idx="1432">
                  <c:v>1.4332871298340844</c:v>
                </c:pt>
                <c:pt idx="1433">
                  <c:v>1.4332871298340844</c:v>
                </c:pt>
                <c:pt idx="1434">
                  <c:v>1.4332871298340844</c:v>
                </c:pt>
                <c:pt idx="1435">
                  <c:v>1.4332871298340844</c:v>
                </c:pt>
                <c:pt idx="1436">
                  <c:v>1.4332871298340844</c:v>
                </c:pt>
                <c:pt idx="1437">
                  <c:v>1.433941674202925</c:v>
                </c:pt>
                <c:pt idx="1438">
                  <c:v>1.4347211283117238</c:v>
                </c:pt>
                <c:pt idx="1439">
                  <c:v>1.4351940345270731</c:v>
                </c:pt>
                <c:pt idx="1440">
                  <c:v>1.4352467908660087</c:v>
                </c:pt>
                <c:pt idx="1441">
                  <c:v>1.4352467908660087</c:v>
                </c:pt>
                <c:pt idx="1442">
                  <c:v>1.4352467908660087</c:v>
                </c:pt>
                <c:pt idx="1443">
                  <c:v>1.4352467908660087</c:v>
                </c:pt>
                <c:pt idx="1444">
                  <c:v>1.4354120442514253</c:v>
                </c:pt>
                <c:pt idx="1445">
                  <c:v>1.435689842333953</c:v>
                </c:pt>
                <c:pt idx="1446">
                  <c:v>1.4357720342747058</c:v>
                </c:pt>
                <c:pt idx="1447">
                  <c:v>1.4357720342747058</c:v>
                </c:pt>
                <c:pt idx="1448">
                  <c:v>1.4357720342747058</c:v>
                </c:pt>
                <c:pt idx="1449">
                  <c:v>1.4357720342747058</c:v>
                </c:pt>
                <c:pt idx="1450">
                  <c:v>1.4357720342747058</c:v>
                </c:pt>
                <c:pt idx="1451">
                  <c:v>1.4357720342747058</c:v>
                </c:pt>
                <c:pt idx="1452">
                  <c:v>1.4357720342747058</c:v>
                </c:pt>
                <c:pt idx="1453">
                  <c:v>1.4357720342747058</c:v>
                </c:pt>
                <c:pt idx="1454">
                  <c:v>1.4357720342747058</c:v>
                </c:pt>
                <c:pt idx="1455">
                  <c:v>1.4357720342747058</c:v>
                </c:pt>
                <c:pt idx="1456">
                  <c:v>1.4357720342747058</c:v>
                </c:pt>
                <c:pt idx="1457">
                  <c:v>1.4357720342747058</c:v>
                </c:pt>
                <c:pt idx="1458">
                  <c:v>1.4357720342747058</c:v>
                </c:pt>
                <c:pt idx="1459">
                  <c:v>1.4357720342747058</c:v>
                </c:pt>
                <c:pt idx="1460">
                  <c:v>1.4357720342747058</c:v>
                </c:pt>
                <c:pt idx="1461">
                  <c:v>1.4357720342747058</c:v>
                </c:pt>
                <c:pt idx="1462">
                  <c:v>1.4357720342747058</c:v>
                </c:pt>
                <c:pt idx="1463">
                  <c:v>1.4357720342747058</c:v>
                </c:pt>
                <c:pt idx="1464">
                  <c:v>1.4357720342747058</c:v>
                </c:pt>
                <c:pt idx="1465">
                  <c:v>1.4357720342747058</c:v>
                </c:pt>
                <c:pt idx="1466">
                  <c:v>1.4357720342747058</c:v>
                </c:pt>
                <c:pt idx="1467">
                  <c:v>1.4357720342747058</c:v>
                </c:pt>
                <c:pt idx="1468">
                  <c:v>1.4357720342747058</c:v>
                </c:pt>
                <c:pt idx="1469">
                  <c:v>1.4357720342747058</c:v>
                </c:pt>
                <c:pt idx="1470">
                  <c:v>1.4357720342747058</c:v>
                </c:pt>
                <c:pt idx="1471">
                  <c:v>1.4357720342747058</c:v>
                </c:pt>
                <c:pt idx="1472">
                  <c:v>1.4357720342747058</c:v>
                </c:pt>
                <c:pt idx="1473">
                  <c:v>1.4357720342747058</c:v>
                </c:pt>
                <c:pt idx="1474">
                  <c:v>1.4357720342747058</c:v>
                </c:pt>
                <c:pt idx="1475">
                  <c:v>1.4357720342747058</c:v>
                </c:pt>
                <c:pt idx="1476">
                  <c:v>1.4357720342747058</c:v>
                </c:pt>
                <c:pt idx="1477">
                  <c:v>1.4357720342747058</c:v>
                </c:pt>
                <c:pt idx="1478">
                  <c:v>1.4357720342747058</c:v>
                </c:pt>
                <c:pt idx="1479">
                  <c:v>1.4359062943350964</c:v>
                </c:pt>
                <c:pt idx="1480">
                  <c:v>1.436159187642295</c:v>
                </c:pt>
                <c:pt idx="1481">
                  <c:v>1.4364764099010541</c:v>
                </c:pt>
                <c:pt idx="1482">
                  <c:v>1.436817967917654</c:v>
                </c:pt>
                <c:pt idx="1483">
                  <c:v>1.4371722263934057</c:v>
                </c:pt>
                <c:pt idx="1484">
                  <c:v>1.4375483975304655</c:v>
                </c:pt>
                <c:pt idx="1485">
                  <c:v>1.4379924724963675</c:v>
                </c:pt>
                <c:pt idx="1486">
                  <c:v>1.4385995172361938</c:v>
                </c:pt>
                <c:pt idx="1487">
                  <c:v>1.4394510230701441</c:v>
                </c:pt>
                <c:pt idx="1488">
                  <c:v>1.4406417274235053</c:v>
                </c:pt>
                <c:pt idx="1489">
                  <c:v>1.4422698059698498</c:v>
                </c:pt>
                <c:pt idx="1490">
                  <c:v>1.4443975287489115</c:v>
                </c:pt>
                <c:pt idx="1491">
                  <c:v>1.4470273107442073</c:v>
                </c:pt>
                <c:pt idx="1492">
                  <c:v>1.4500465268703542</c:v>
                </c:pt>
                <c:pt idx="1493">
                  <c:v>1.4532772552558382</c:v>
                </c:pt>
                <c:pt idx="1494">
                  <c:v>1.4566269354002226</c:v>
                </c:pt>
                <c:pt idx="1495">
                  <c:v>1.4599364024540975</c:v>
                </c:pt>
                <c:pt idx="1496">
                  <c:v>1.4631262054980829</c:v>
                </c:pt>
                <c:pt idx="1497">
                  <c:v>1.4661328762622918</c:v>
                </c:pt>
                <c:pt idx="1498">
                  <c:v>1.4688355232366299</c:v>
                </c:pt>
                <c:pt idx="1499">
                  <c:v>1.4711750447027767</c:v>
                </c:pt>
                <c:pt idx="1500">
                  <c:v>1.4731025941048781</c:v>
                </c:pt>
                <c:pt idx="1501">
                  <c:v>1.4748250347215048</c:v>
                </c:pt>
                <c:pt idx="1502">
                  <c:v>1.4764596797499312</c:v>
                </c:pt>
                <c:pt idx="1503">
                  <c:v>1.4780577546095381</c:v>
                </c:pt>
                <c:pt idx="1504">
                  <c:v>1.4796861244119268</c:v>
                </c:pt>
                <c:pt idx="1505">
                  <c:v>1.4812116959107695</c:v>
                </c:pt>
                <c:pt idx="1506">
                  <c:v>1.4826930303558359</c:v>
                </c:pt>
                <c:pt idx="1507">
                  <c:v>1.4842605605071473</c:v>
                </c:pt>
                <c:pt idx="1508">
                  <c:v>1.4859865018042866</c:v>
                </c:pt>
                <c:pt idx="1509">
                  <c:v>1.4879460771284561</c:v>
                </c:pt>
                <c:pt idx="1510">
                  <c:v>1.4903604327184052</c:v>
                </c:pt>
                <c:pt idx="1511">
                  <c:v>1.4934089992336141</c:v>
                </c:pt>
                <c:pt idx="1512">
                  <c:v>1.4971494034711919</c:v>
                </c:pt>
                <c:pt idx="1513">
                  <c:v>1.5015780341388192</c:v>
                </c:pt>
                <c:pt idx="1514">
                  <c:v>1.5064542936270646</c:v>
                </c:pt>
                <c:pt idx="1515">
                  <c:v>1.5113194281501767</c:v>
                </c:pt>
                <c:pt idx="1516">
                  <c:v>1.5156379192155203</c:v>
                </c:pt>
                <c:pt idx="1517">
                  <c:v>1.5193236169781434</c:v>
                </c:pt>
                <c:pt idx="1518">
                  <c:v>1.5224986028658283</c:v>
                </c:pt>
                <c:pt idx="1519">
                  <c:v>1.5252937924635808</c:v>
                </c:pt>
                <c:pt idx="1520">
                  <c:v>1.5277822321046113</c:v>
                </c:pt>
                <c:pt idx="1521">
                  <c:v>1.5299414289828424</c:v>
                </c:pt>
                <c:pt idx="1522">
                  <c:v>1.5316742041757214</c:v>
                </c:pt>
                <c:pt idx="1523">
                  <c:v>1.5327831686393845</c:v>
                </c:pt>
                <c:pt idx="1524">
                  <c:v>1.5329967450829143</c:v>
                </c:pt>
                <c:pt idx="1525">
                  <c:v>1.5329967450829143</c:v>
                </c:pt>
                <c:pt idx="1526">
                  <c:v>1.5329967450829143</c:v>
                </c:pt>
                <c:pt idx="1527">
                  <c:v>1.5329967450829143</c:v>
                </c:pt>
                <c:pt idx="1528">
                  <c:v>1.5329967450829143</c:v>
                </c:pt>
                <c:pt idx="1529">
                  <c:v>1.5329967450829143</c:v>
                </c:pt>
                <c:pt idx="1530">
                  <c:v>1.5329967450829143</c:v>
                </c:pt>
                <c:pt idx="1531">
                  <c:v>1.5329967450829143</c:v>
                </c:pt>
                <c:pt idx="1532">
                  <c:v>1.5333562540444288</c:v>
                </c:pt>
                <c:pt idx="1533">
                  <c:v>1.5344999151812599</c:v>
                </c:pt>
                <c:pt idx="1534">
                  <c:v>1.5365239268300797</c:v>
                </c:pt>
                <c:pt idx="1535">
                  <c:v>1.53962569772036</c:v>
                </c:pt>
                <c:pt idx="1536">
                  <c:v>1.5439080710844433</c:v>
                </c:pt>
                <c:pt idx="1537">
                  <c:v>1.5491832965654673</c:v>
                </c:pt>
                <c:pt idx="1538">
                  <c:v>1.5553962211152357</c:v>
                </c:pt>
                <c:pt idx="1539">
                  <c:v>1.5624009310469202</c:v>
                </c:pt>
                <c:pt idx="1540">
                  <c:v>1.5700797750226121</c:v>
                </c:pt>
                <c:pt idx="1541">
                  <c:v>1.578307306029928</c:v>
                </c:pt>
                <c:pt idx="1542">
                  <c:v>1.5866025395481769</c:v>
                </c:pt>
                <c:pt idx="1543">
                  <c:v>1.5943994204381771</c:v>
                </c:pt>
                <c:pt idx="1544">
                  <c:v>1.6009454362312385</c:v>
                </c:pt>
                <c:pt idx="1545">
                  <c:v>1.6060735091341967</c:v>
                </c:pt>
                <c:pt idx="1546">
                  <c:v>1.6102206113236257</c:v>
                </c:pt>
                <c:pt idx="1547">
                  <c:v>1.613768251663984</c:v>
                </c:pt>
                <c:pt idx="1548">
                  <c:v>1.6172379315714898</c:v>
                </c:pt>
                <c:pt idx="1549">
                  <c:v>1.620855100979514</c:v>
                </c:pt>
                <c:pt idx="1550">
                  <c:v>1.6247312008909225</c:v>
                </c:pt>
                <c:pt idx="1551">
                  <c:v>1.6288857339326674</c:v>
                </c:pt>
                <c:pt idx="1552">
                  <c:v>1.633211063864157</c:v>
                </c:pt>
                <c:pt idx="1553">
                  <c:v>1.6376057665017438</c:v>
                </c:pt>
                <c:pt idx="1554">
                  <c:v>1.6420618484783984</c:v>
                </c:pt>
                <c:pt idx="1555">
                  <c:v>1.6468175666104656</c:v>
                </c:pt>
                <c:pt idx="1556">
                  <c:v>1.6520025223409665</c:v>
                </c:pt>
                <c:pt idx="1557">
                  <c:v>1.6576444944207529</c:v>
                </c:pt>
                <c:pt idx="1558">
                  <c:v>1.6638818215734745</c:v>
                </c:pt>
                <c:pt idx="1559">
                  <c:v>1.670762254637189</c:v>
                </c:pt>
                <c:pt idx="1560">
                  <c:v>1.6779497430856201</c:v>
                </c:pt>
                <c:pt idx="1561">
                  <c:v>1.6853278995970939</c:v>
                </c:pt>
                <c:pt idx="1562">
                  <c:v>1.6929003626064532</c:v>
                </c:pt>
                <c:pt idx="1563">
                  <c:v>1.7007984437673329</c:v>
                </c:pt>
                <c:pt idx="1564">
                  <c:v>1.7090426919310928</c:v>
                </c:pt>
                <c:pt idx="1565">
                  <c:v>1.7175097917941882</c:v>
                </c:pt>
                <c:pt idx="1566">
                  <c:v>1.726337823578346</c:v>
                </c:pt>
                <c:pt idx="1567">
                  <c:v>1.7352775681156583</c:v>
                </c:pt>
                <c:pt idx="1568">
                  <c:v>1.744026385980942</c:v>
                </c:pt>
                <c:pt idx="1569">
                  <c:v>1.7527028660033472</c:v>
                </c:pt>
                <c:pt idx="1570">
                  <c:v>1.7612897821961038</c:v>
                </c:pt>
                <c:pt idx="1571">
                  <c:v>1.7697699864335621</c:v>
                </c:pt>
                <c:pt idx="1572">
                  <c:v>1.7781264420621574</c:v>
                </c:pt>
                <c:pt idx="1573">
                  <c:v>1.7860511786536086</c:v>
                </c:pt>
                <c:pt idx="1574">
                  <c:v>1.793350290732364</c:v>
                </c:pt>
                <c:pt idx="1575">
                  <c:v>1.8001378137277915</c:v>
                </c:pt>
                <c:pt idx="1576">
                  <c:v>1.8062368149702042</c:v>
                </c:pt>
                <c:pt idx="1577">
                  <c:v>1.8116086896579571</c:v>
                </c:pt>
                <c:pt idx="1578">
                  <c:v>1.8163784663633324</c:v>
                </c:pt>
                <c:pt idx="1579">
                  <c:v>1.8208211178060587</c:v>
                </c:pt>
                <c:pt idx="1580">
                  <c:v>1.8249382301224009</c:v>
                </c:pt>
                <c:pt idx="1581">
                  <c:v>1.8288578477871584</c:v>
                </c:pt>
                <c:pt idx="1582">
                  <c:v>1.8325914528028899</c:v>
                </c:pt>
                <c:pt idx="1583">
                  <c:v>1.8358305600253835</c:v>
                </c:pt>
                <c:pt idx="1584">
                  <c:v>1.8387154669985202</c:v>
                </c:pt>
                <c:pt idx="1585">
                  <c:v>1.8412416331507835</c:v>
                </c:pt>
                <c:pt idx="1586">
                  <c:v>1.8434056240889243</c:v>
                </c:pt>
                <c:pt idx="1587">
                  <c:v>1.8453462745814524</c:v>
                </c:pt>
                <c:pt idx="1588">
                  <c:v>1.8473474439686721</c:v>
                </c:pt>
                <c:pt idx="1589">
                  <c:v>1.8496939943725876</c:v>
                </c:pt>
                <c:pt idx="1590">
                  <c:v>1.8523976151863799</c:v>
                </c:pt>
                <c:pt idx="1591">
                  <c:v>1.8554627611349335</c:v>
                </c:pt>
                <c:pt idx="1592">
                  <c:v>1.8587668494480714</c:v>
                </c:pt>
                <c:pt idx="1593">
                  <c:v>1.8623082195879206</c:v>
                </c:pt>
                <c:pt idx="1594">
                  <c:v>1.8661037085952605</c:v>
                </c:pt>
                <c:pt idx="1595">
                  <c:v>1.8696089752519143</c:v>
                </c:pt>
                <c:pt idx="1596">
                  <c:v>1.8728076200358197</c:v>
                </c:pt>
                <c:pt idx="1597">
                  <c:v>1.8755668974920081</c:v>
                </c:pt>
                <c:pt idx="1598">
                  <c:v>1.877732365509128</c:v>
                </c:pt>
                <c:pt idx="1599">
                  <c:v>1.8795706033673045</c:v>
                </c:pt>
                <c:pt idx="1600">
                  <c:v>1.8810794561809441</c:v>
                </c:pt>
                <c:pt idx="1601">
                  <c:v>1.8823887300938151</c:v>
                </c:pt>
                <c:pt idx="1602">
                  <c:v>1.8838912622939263</c:v>
                </c:pt>
                <c:pt idx="1603">
                  <c:v>1.8858548940166087</c:v>
                </c:pt>
                <c:pt idx="1604">
                  <c:v>1.8881599526726476</c:v>
                </c:pt>
                <c:pt idx="1605">
                  <c:v>1.8909377189970877</c:v>
                </c:pt>
                <c:pt idx="1606">
                  <c:v>1.8940813272329131</c:v>
                </c:pt>
                <c:pt idx="1607">
                  <c:v>1.8974625017908315</c:v>
                </c:pt>
                <c:pt idx="1608">
                  <c:v>1.901097476503071</c:v>
                </c:pt>
                <c:pt idx="1609">
                  <c:v>1.9049862513696316</c:v>
                </c:pt>
                <c:pt idx="1610">
                  <c:v>1.9090198330279535</c:v>
                </c:pt>
                <c:pt idx="1611">
                  <c:v>1.9131896484838133</c:v>
                </c:pt>
                <c:pt idx="1612">
                  <c:v>1.9177696869492198</c:v>
                </c:pt>
                <c:pt idx="1613">
                  <c:v>1.922772145385891</c:v>
                </c:pt>
                <c:pt idx="1614">
                  <c:v>1.9282208344569984</c:v>
                </c:pt>
                <c:pt idx="1615">
                  <c:v>1.9341314117102646</c:v>
                </c:pt>
                <c:pt idx="1616">
                  <c:v>1.9406629667342041</c:v>
                </c:pt>
                <c:pt idx="1617">
                  <c:v>1.9477174246147162</c:v>
                </c:pt>
                <c:pt idx="1618">
                  <c:v>1.9551835354375053</c:v>
                </c:pt>
                <c:pt idx="1619">
                  <c:v>1.9626769861771833</c:v>
                </c:pt>
                <c:pt idx="1620">
                  <c:v>1.9698995339790695</c:v>
                </c:pt>
                <c:pt idx="1621">
                  <c:v>1.9768330963703018</c:v>
                </c:pt>
                <c:pt idx="1622">
                  <c:v>1.9833098594191323</c:v>
                </c:pt>
                <c:pt idx="1623">
                  <c:v>1.9890220485964631</c:v>
                </c:pt>
                <c:pt idx="1624">
                  <c:v>1.9937803621887806</c:v>
                </c:pt>
                <c:pt idx="1625">
                  <c:v>1.9976924153642333</c:v>
                </c:pt>
                <c:pt idx="1626">
                  <c:v>2.000316664242086</c:v>
                </c:pt>
                <c:pt idx="1627">
                  <c:v>2.0014808352050486</c:v>
                </c:pt>
                <c:pt idx="1628">
                  <c:v>2.0014808352050486</c:v>
                </c:pt>
                <c:pt idx="1629">
                  <c:v>2.0014808352050486</c:v>
                </c:pt>
                <c:pt idx="1630">
                  <c:v>2.0014808352050486</c:v>
                </c:pt>
                <c:pt idx="1631">
                  <c:v>2.0014808352050486</c:v>
                </c:pt>
                <c:pt idx="1632">
                  <c:v>2.0023720875198188</c:v>
                </c:pt>
                <c:pt idx="1633">
                  <c:v>2.0044771221836486</c:v>
                </c:pt>
                <c:pt idx="1634">
                  <c:v>2.0075722036449273</c:v>
                </c:pt>
                <c:pt idx="1635">
                  <c:v>2.0110381560485555</c:v>
                </c:pt>
                <c:pt idx="1636">
                  <c:v>2.0145041084521838</c:v>
                </c:pt>
                <c:pt idx="1637">
                  <c:v>2.017583130583871</c:v>
                </c:pt>
                <c:pt idx="1638">
                  <c:v>2.0202606983811258</c:v>
                </c:pt>
                <c:pt idx="1639">
                  <c:v>2.0226572350479373</c:v>
                </c:pt>
                <c:pt idx="1640">
                  <c:v>2.0250173681277985</c:v>
                </c:pt>
                <c:pt idx="1641">
                  <c:v>2.0277214500093712</c:v>
                </c:pt>
                <c:pt idx="1642">
                  <c:v>2.0310306295031824</c:v>
                </c:pt>
                <c:pt idx="1643">
                  <c:v>2.0352169936118178</c:v>
                </c:pt>
                <c:pt idx="1644">
                  <c:v>2.040196860487975</c:v>
                </c:pt>
                <c:pt idx="1645">
                  <c:v>2.0458732866395177</c:v>
                </c:pt>
                <c:pt idx="1646">
                  <c:v>2.052162080626907</c:v>
                </c:pt>
                <c:pt idx="1647">
                  <c:v>2.0589578689675565</c:v>
                </c:pt>
                <c:pt idx="1648">
                  <c:v>2.0662945784439022</c:v>
                </c:pt>
                <c:pt idx="1649">
                  <c:v>2.0739341083798557</c:v>
                </c:pt>
                <c:pt idx="1650">
                  <c:v>2.0817497654674351</c:v>
                </c:pt>
                <c:pt idx="1651">
                  <c:v>2.0894752083647812</c:v>
                </c:pt>
                <c:pt idx="1652">
                  <c:v>2.0969454224878619</c:v>
                </c:pt>
                <c:pt idx="1653">
                  <c:v>2.1042791566295493</c:v>
                </c:pt>
                <c:pt idx="1654">
                  <c:v>2.1113220995965136</c:v>
                </c:pt>
                <c:pt idx="1655">
                  <c:v>2.1181842191936786</c:v>
                </c:pt>
                <c:pt idx="1656">
                  <c:v>2.1251437614333906</c:v>
                </c:pt>
                <c:pt idx="1657">
                  <c:v>2.132201758844456</c:v>
                </c:pt>
                <c:pt idx="1658">
                  <c:v>2.139359250979687</c:v>
                </c:pt>
                <c:pt idx="1659">
                  <c:v>2.1466172844159006</c:v>
                </c:pt>
                <c:pt idx="1660">
                  <c:v>2.153976912753921</c:v>
                </c:pt>
                <c:pt idx="1661">
                  <c:v>2.1612938948353109</c:v>
                </c:pt>
                <c:pt idx="1662">
                  <c:v>2.1687007396269258</c:v>
                </c:pt>
                <c:pt idx="1663">
                  <c:v>2.1762112916158336</c:v>
                </c:pt>
                <c:pt idx="1664">
                  <c:v>2.1835176125746583</c:v>
                </c:pt>
                <c:pt idx="1665">
                  <c:v>2.1907530544200942</c:v>
                </c:pt>
                <c:pt idx="1666">
                  <c:v>2.1977674331363457</c:v>
                </c:pt>
                <c:pt idx="1667">
                  <c:v>2.2045332910219391</c:v>
                </c:pt>
                <c:pt idx="1668">
                  <c:v>2.2111993118949047</c:v>
                </c:pt>
                <c:pt idx="1669">
                  <c:v>2.2177523391143095</c:v>
                </c:pt>
                <c:pt idx="1670">
                  <c:v>2.2241918114247805</c:v>
                </c:pt>
                <c:pt idx="1671">
                  <c:v>2.2303535670194465</c:v>
                </c:pt>
                <c:pt idx="1672">
                  <c:v>2.2363761318264839</c:v>
                </c:pt>
                <c:pt idx="1673">
                  <c:v>2.2424107995907296</c:v>
                </c:pt>
                <c:pt idx="1674">
                  <c:v>2.2483059528696105</c:v>
                </c:pt>
                <c:pt idx="1675">
                  <c:v>2.2540494713105286</c:v>
                </c:pt>
                <c:pt idx="1676">
                  <c:v>2.2596413549134837</c:v>
                </c:pt>
                <c:pt idx="1677">
                  <c:v>2.2649184459459053</c:v>
                </c:pt>
                <c:pt idx="1678">
                  <c:v>2.2698699906352218</c:v>
                </c:pt>
                <c:pt idx="1679">
                  <c:v>2.2746369741859369</c:v>
                </c:pt>
                <c:pt idx="1680">
                  <c:v>2.2793708289023717</c:v>
                </c:pt>
                <c:pt idx="1681">
                  <c:v>2.284372112232846</c:v>
                </c:pt>
                <c:pt idx="1682">
                  <c:v>2.289812444341099</c:v>
                </c:pt>
                <c:pt idx="1683">
                  <c:v>2.2957030207909161</c:v>
                </c:pt>
                <c:pt idx="1684">
                  <c:v>2.3022187212334977</c:v>
                </c:pt>
                <c:pt idx="1685">
                  <c:v>2.309085822085819</c:v>
                </c:pt>
                <c:pt idx="1686">
                  <c:v>2.3160039594963293</c:v>
                </c:pt>
                <c:pt idx="1687">
                  <c:v>2.3229734113522444</c:v>
                </c:pt>
                <c:pt idx="1688">
                  <c:v>2.3296899918268759</c:v>
                </c:pt>
                <c:pt idx="1689">
                  <c:v>2.3361270531934597</c:v>
                </c:pt>
                <c:pt idx="1690">
                  <c:v>2.3424364198021115</c:v>
                </c:pt>
                <c:pt idx="1691">
                  <c:v>2.3486053712094326</c:v>
                </c:pt>
                <c:pt idx="1692">
                  <c:v>2.3547866352240647</c:v>
                </c:pt>
                <c:pt idx="1693">
                  <c:v>2.3609802294060209</c:v>
                </c:pt>
                <c:pt idx="1694">
                  <c:v>2.3671861713290339</c:v>
                </c:pt>
                <c:pt idx="1695">
                  <c:v>2.3734044785805541</c:v>
                </c:pt>
                <c:pt idx="1696">
                  <c:v>2.379635168761753</c:v>
                </c:pt>
                <c:pt idx="1697">
                  <c:v>2.3858782594875181</c:v>
                </c:pt>
                <c:pt idx="1698">
                  <c:v>2.3919801021913267</c:v>
                </c:pt>
                <c:pt idx="1699">
                  <c:v>2.3977746125048749</c:v>
                </c:pt>
                <c:pt idx="1700">
                  <c:v>2.403249969712979</c:v>
                </c:pt>
                <c:pt idx="1701">
                  <c:v>2.4085484306424831</c:v>
                </c:pt>
                <c:pt idx="1702">
                  <c:v>2.4138236124015999</c:v>
                </c:pt>
                <c:pt idx="1703">
                  <c:v>2.4189227555313146</c:v>
                </c:pt>
                <c:pt idx="1704">
                  <c:v>2.4239875753855529</c:v>
                </c:pt>
                <c:pt idx="1705">
                  <c:v>2.4291818329006509</c:v>
                </c:pt>
                <c:pt idx="1706">
                  <c:v>2.4343531267082645</c:v>
                </c:pt>
                <c:pt idx="1707">
                  <c:v>2.4396532809390079</c:v>
                </c:pt>
                <c:pt idx="1708">
                  <c:v>2.4450935297040002</c:v>
                </c:pt>
                <c:pt idx="1709">
                  <c:v>2.4505221360827862</c:v>
                </c:pt>
                <c:pt idx="1710">
                  <c:v>2.4562419091802896</c:v>
                </c:pt>
                <c:pt idx="1711">
                  <c:v>2.4622765769445358</c:v>
                </c:pt>
                <c:pt idx="1712">
                  <c:v>2.4684749998993425</c:v>
                </c:pt>
                <c:pt idx="1713">
                  <c:v>2.4750017024259003</c:v>
                </c:pt>
                <c:pt idx="1714">
                  <c:v>2.4817182829005322</c:v>
                </c:pt>
                <c:pt idx="1715">
                  <c:v>2.4886256155721367</c:v>
                </c:pt>
                <c:pt idx="1716">
                  <c:v>2.4957376221769323</c:v>
                </c:pt>
                <c:pt idx="1717">
                  <c:v>2.5030555398274235</c:v>
                </c:pt>
                <c:pt idx="1718">
                  <c:v>2.5105940512716911</c:v>
                </c:pt>
                <c:pt idx="1719">
                  <c:v>2.5183547938557491</c:v>
                </c:pt>
                <c:pt idx="1720">
                  <c:v>2.5261978272358747</c:v>
                </c:pt>
                <c:pt idx="1721">
                  <c:v>2.5337978149224121</c:v>
                </c:pt>
                <c:pt idx="1722">
                  <c:v>2.5409828202025029</c:v>
                </c:pt>
                <c:pt idx="1723">
                  <c:v>2.5477242071645514</c:v>
                </c:pt>
                <c:pt idx="1724">
                  <c:v>2.5540079355446315</c:v>
                </c:pt>
                <c:pt idx="1725">
                  <c:v>2.5593383657165565</c:v>
                </c:pt>
                <c:pt idx="1726">
                  <c:v>2.5633599444573765</c:v>
                </c:pt>
                <c:pt idx="1727">
                  <c:v>2.5658883491017401</c:v>
                </c:pt>
                <c:pt idx="1728">
                  <c:v>2.5667490868652432</c:v>
                </c:pt>
                <c:pt idx="1729">
                  <c:v>2.5667490868652432</c:v>
                </c:pt>
                <c:pt idx="1730">
                  <c:v>2.5667490868652432</c:v>
                </c:pt>
                <c:pt idx="1731">
                  <c:v>2.5667490868652432</c:v>
                </c:pt>
                <c:pt idx="1732">
                  <c:v>2.5667490868652432</c:v>
                </c:pt>
                <c:pt idx="1733">
                  <c:v>2.5667490868652432</c:v>
                </c:pt>
                <c:pt idx="1734">
                  <c:v>2.5667490868652432</c:v>
                </c:pt>
                <c:pt idx="1735">
                  <c:v>2.5667490868652432</c:v>
                </c:pt>
                <c:pt idx="1736">
                  <c:v>2.5667490868652432</c:v>
                </c:pt>
                <c:pt idx="1737">
                  <c:v>2.5667490868652432</c:v>
                </c:pt>
                <c:pt idx="1738">
                  <c:v>2.5667490868652432</c:v>
                </c:pt>
                <c:pt idx="1739">
                  <c:v>2.5667490868652432</c:v>
                </c:pt>
                <c:pt idx="1740">
                  <c:v>2.5667490868652432</c:v>
                </c:pt>
                <c:pt idx="1741">
                  <c:v>2.5667490868652432</c:v>
                </c:pt>
                <c:pt idx="1742">
                  <c:v>2.5667490868652432</c:v>
                </c:pt>
                <c:pt idx="1743">
                  <c:v>2.5668248561421492</c:v>
                </c:pt>
                <c:pt idx="1744">
                  <c:v>2.5671941214349729</c:v>
                </c:pt>
                <c:pt idx="1745">
                  <c:v>2.5676311256089792</c:v>
                </c:pt>
                <c:pt idx="1746">
                  <c:v>2.5680238774489426</c:v>
                </c:pt>
                <c:pt idx="1747">
                  <c:v>2.5685930366299323</c:v>
                </c:pt>
                <c:pt idx="1748">
                  <c:v>2.5693442826811275</c:v>
                </c:pt>
                <c:pt idx="1749">
                  <c:v>2.5702745908520148</c:v>
                </c:pt>
                <c:pt idx="1750">
                  <c:v>2.5714978031025861</c:v>
                </c:pt>
                <c:pt idx="1751">
                  <c:v>2.572802453702467</c:v>
                </c:pt>
                <c:pt idx="1752">
                  <c:v>2.5740817837651719</c:v>
                </c:pt>
                <c:pt idx="1753">
                  <c:v>2.575336097161252</c:v>
                </c:pt>
                <c:pt idx="1754">
                  <c:v>2.5765656960464112</c:v>
                </c:pt>
                <c:pt idx="1755">
                  <c:v>2.5777708808615101</c:v>
                </c:pt>
                <c:pt idx="1756">
                  <c:v>2.5789519503325624</c:v>
                </c:pt>
                <c:pt idx="1757">
                  <c:v>2.5800063192047915</c:v>
                </c:pt>
                <c:pt idx="1758">
                  <c:v>2.5810332126673989</c:v>
                </c:pt>
                <c:pt idx="1759">
                  <c:v>2.5820375326434379</c:v>
                </c:pt>
                <c:pt idx="1760">
                  <c:v>2.5829142981871476</c:v>
                </c:pt>
                <c:pt idx="1761">
                  <c:v>2.5837654939877215</c:v>
                </c:pt>
                <c:pt idx="1762">
                  <c:v>2.5845915339127328</c:v>
                </c:pt>
                <c:pt idx="1763">
                  <c:v>2.5853928288665027</c:v>
                </c:pt>
                <c:pt idx="1764">
                  <c:v>2.5860718036796744</c:v>
                </c:pt>
                <c:pt idx="1765">
                  <c:v>2.5864322933633423</c:v>
                </c:pt>
                <c:pt idx="1766">
                  <c:v>2.5864322933633423</c:v>
                </c:pt>
                <c:pt idx="1767">
                  <c:v>2.5864322933633423</c:v>
                </c:pt>
                <c:pt idx="1768">
                  <c:v>2.5864322933633423</c:v>
                </c:pt>
                <c:pt idx="1769">
                  <c:v>2.5864322933633423</c:v>
                </c:pt>
                <c:pt idx="1770">
                  <c:v>2.5864322933633423</c:v>
                </c:pt>
                <c:pt idx="1771">
                  <c:v>2.5864322933633423</c:v>
                </c:pt>
                <c:pt idx="1772">
                  <c:v>2.5864322933633423</c:v>
                </c:pt>
                <c:pt idx="1773">
                  <c:v>2.5864322933633423</c:v>
                </c:pt>
                <c:pt idx="1774">
                  <c:v>2.5864322933633423</c:v>
                </c:pt>
                <c:pt idx="1775">
                  <c:v>2.5864322933633423</c:v>
                </c:pt>
                <c:pt idx="1776">
                  <c:v>2.5864322933633423</c:v>
                </c:pt>
                <c:pt idx="1777">
                  <c:v>2.5864322933633423</c:v>
                </c:pt>
                <c:pt idx="1778">
                  <c:v>2.5864322933633423</c:v>
                </c:pt>
                <c:pt idx="1779">
                  <c:v>2.5864322933633423</c:v>
                </c:pt>
                <c:pt idx="1780">
                  <c:v>2.5864322933633423</c:v>
                </c:pt>
                <c:pt idx="1781">
                  <c:v>2.5864322933633423</c:v>
                </c:pt>
                <c:pt idx="1782">
                  <c:v>2.5864322933633423</c:v>
                </c:pt>
                <c:pt idx="1783">
                  <c:v>2.5864322933633423</c:v>
                </c:pt>
                <c:pt idx="1784">
                  <c:v>2.5864322933633423</c:v>
                </c:pt>
                <c:pt idx="1785">
                  <c:v>2.5864322933633423</c:v>
                </c:pt>
                <c:pt idx="1786">
                  <c:v>2.5864322933633423</c:v>
                </c:pt>
                <c:pt idx="1787">
                  <c:v>2.5864322933633423</c:v>
                </c:pt>
                <c:pt idx="1788">
                  <c:v>2.5864322933633423</c:v>
                </c:pt>
                <c:pt idx="1789">
                  <c:v>2.5864322933633423</c:v>
                </c:pt>
                <c:pt idx="1790">
                  <c:v>2.5864322933633423</c:v>
                </c:pt>
                <c:pt idx="1791">
                  <c:v>2.5864322933633423</c:v>
                </c:pt>
                <c:pt idx="1792">
                  <c:v>2.5864322933633423</c:v>
                </c:pt>
                <c:pt idx="1793">
                  <c:v>2.5864322933633423</c:v>
                </c:pt>
                <c:pt idx="1794">
                  <c:v>2.5864322933633423</c:v>
                </c:pt>
                <c:pt idx="1795">
                  <c:v>2.5864322933633423</c:v>
                </c:pt>
                <c:pt idx="1796">
                  <c:v>2.5864322933633423</c:v>
                </c:pt>
                <c:pt idx="1797">
                  <c:v>2.5864322933633423</c:v>
                </c:pt>
                <c:pt idx="1798">
                  <c:v>2.5864322933633423</c:v>
                </c:pt>
                <c:pt idx="1799">
                  <c:v>2.5864322933633423</c:v>
                </c:pt>
                <c:pt idx="1800">
                  <c:v>2.5864322933633423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20-477A-8FB1-04C2F19ADFDD}"/>
            </c:ext>
          </c:extLst>
        </c:ser>
        <c:ser>
          <c:idx val="1"/>
          <c:order val="1"/>
          <c:tx>
            <c:strRef>
              <c:f>WLTC_class_3!$R$6:$R$7</c:f>
              <c:strCache>
                <c:ptCount val="2"/>
                <c:pt idx="0">
                  <c:v>Cumulative braking energy</c:v>
                </c:pt>
                <c:pt idx="1">
                  <c:v>kWh</c:v>
                </c:pt>
              </c:strCache>
            </c:strRef>
          </c:tx>
          <c:spPr>
            <a:ln w="28575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3.8019236207382959E-4</c:v>
                </c:pt>
                <c:pt idx="37">
                  <c:v>2.0357813891900742E-3</c:v>
                </c:pt>
                <c:pt idx="38">
                  <c:v>4.2713868868933455E-3</c:v>
                </c:pt>
                <c:pt idx="39">
                  <c:v>6.1865236302471819E-3</c:v>
                </c:pt>
                <c:pt idx="40">
                  <c:v>7.7429652535521525E-3</c:v>
                </c:pt>
                <c:pt idx="41">
                  <c:v>9.5546697790805327E-3</c:v>
                </c:pt>
                <c:pt idx="42">
                  <c:v>1.1749131885017246E-2</c:v>
                </c:pt>
                <c:pt idx="43">
                  <c:v>1.3540615856324304E-2</c:v>
                </c:pt>
                <c:pt idx="44">
                  <c:v>1.4442372788567746E-2</c:v>
                </c:pt>
                <c:pt idx="45">
                  <c:v>1.4694631785256053E-2</c:v>
                </c:pt>
                <c:pt idx="46">
                  <c:v>1.4844313927874365E-2</c:v>
                </c:pt>
                <c:pt idx="47">
                  <c:v>1.512879869857307E-2</c:v>
                </c:pt>
                <c:pt idx="48">
                  <c:v>1.5333030182683723E-2</c:v>
                </c:pt>
                <c:pt idx="49">
                  <c:v>1.5333030182683723E-2</c:v>
                </c:pt>
                <c:pt idx="50">
                  <c:v>1.5333030182683723E-2</c:v>
                </c:pt>
                <c:pt idx="51">
                  <c:v>1.5610752563615436E-2</c:v>
                </c:pt>
                <c:pt idx="52">
                  <c:v>1.6276085076517271E-2</c:v>
                </c:pt>
                <c:pt idx="53">
                  <c:v>1.6723904192366294E-2</c:v>
                </c:pt>
                <c:pt idx="54">
                  <c:v>1.6776773746112285E-2</c:v>
                </c:pt>
                <c:pt idx="55">
                  <c:v>1.6776773746112285E-2</c:v>
                </c:pt>
                <c:pt idx="56">
                  <c:v>1.6776773746112285E-2</c:v>
                </c:pt>
                <c:pt idx="57">
                  <c:v>1.6776773746112285E-2</c:v>
                </c:pt>
                <c:pt idx="58">
                  <c:v>1.6776773746112285E-2</c:v>
                </c:pt>
                <c:pt idx="59">
                  <c:v>1.6776773746112285E-2</c:v>
                </c:pt>
                <c:pt idx="60">
                  <c:v>1.6776773746112285E-2</c:v>
                </c:pt>
                <c:pt idx="61">
                  <c:v>1.6776773746112285E-2</c:v>
                </c:pt>
                <c:pt idx="62">
                  <c:v>1.6776773746112285E-2</c:v>
                </c:pt>
                <c:pt idx="63">
                  <c:v>1.6776773746112285E-2</c:v>
                </c:pt>
                <c:pt idx="64">
                  <c:v>1.6776773746112285E-2</c:v>
                </c:pt>
                <c:pt idx="65">
                  <c:v>1.6776773746112285E-2</c:v>
                </c:pt>
                <c:pt idx="66">
                  <c:v>1.6776773746112285E-2</c:v>
                </c:pt>
                <c:pt idx="67">
                  <c:v>1.6776773746112285E-2</c:v>
                </c:pt>
                <c:pt idx="68">
                  <c:v>1.6776773746112285E-2</c:v>
                </c:pt>
                <c:pt idx="69">
                  <c:v>1.6776773746112285E-2</c:v>
                </c:pt>
                <c:pt idx="70">
                  <c:v>1.6776773746112285E-2</c:v>
                </c:pt>
                <c:pt idx="71">
                  <c:v>1.6776773746112285E-2</c:v>
                </c:pt>
                <c:pt idx="72">
                  <c:v>1.6776773746112285E-2</c:v>
                </c:pt>
                <c:pt idx="73">
                  <c:v>1.6776773746112285E-2</c:v>
                </c:pt>
                <c:pt idx="74">
                  <c:v>1.6776773746112285E-2</c:v>
                </c:pt>
                <c:pt idx="75">
                  <c:v>1.6776773746112285E-2</c:v>
                </c:pt>
                <c:pt idx="76">
                  <c:v>1.6776773746112285E-2</c:v>
                </c:pt>
                <c:pt idx="77">
                  <c:v>1.6776773746112285E-2</c:v>
                </c:pt>
                <c:pt idx="78">
                  <c:v>1.6776773746112285E-2</c:v>
                </c:pt>
                <c:pt idx="79">
                  <c:v>1.6776773746112285E-2</c:v>
                </c:pt>
                <c:pt idx="80">
                  <c:v>1.6778003159129903E-2</c:v>
                </c:pt>
                <c:pt idx="81">
                  <c:v>1.7104657779957299E-2</c:v>
                </c:pt>
                <c:pt idx="82">
                  <c:v>1.7339747746075222E-2</c:v>
                </c:pt>
                <c:pt idx="83">
                  <c:v>1.7339747746075222E-2</c:v>
                </c:pt>
                <c:pt idx="84">
                  <c:v>1.7399368179213736E-2</c:v>
                </c:pt>
                <c:pt idx="85">
                  <c:v>1.7591148869487809E-2</c:v>
                </c:pt>
                <c:pt idx="86">
                  <c:v>1.7740991795777879E-2</c:v>
                </c:pt>
                <c:pt idx="87">
                  <c:v>1.7809046073403834E-2</c:v>
                </c:pt>
                <c:pt idx="88">
                  <c:v>1.8532323600747587E-2</c:v>
                </c:pt>
                <c:pt idx="89">
                  <c:v>2.0818996863993695E-2</c:v>
                </c:pt>
                <c:pt idx="90">
                  <c:v>2.3771564910079004E-2</c:v>
                </c:pt>
                <c:pt idx="91">
                  <c:v>2.6269219822987668E-2</c:v>
                </c:pt>
                <c:pt idx="92">
                  <c:v>2.7698966215511319E-2</c:v>
                </c:pt>
                <c:pt idx="93">
                  <c:v>2.8420962754164798E-2</c:v>
                </c:pt>
                <c:pt idx="94">
                  <c:v>2.9047021164658626E-2</c:v>
                </c:pt>
                <c:pt idx="95">
                  <c:v>2.9642666382929273E-2</c:v>
                </c:pt>
                <c:pt idx="96">
                  <c:v>2.9974446867774021E-2</c:v>
                </c:pt>
                <c:pt idx="97">
                  <c:v>3.0098817551801799E-2</c:v>
                </c:pt>
                <c:pt idx="98">
                  <c:v>3.0174862704031236E-2</c:v>
                </c:pt>
                <c:pt idx="99">
                  <c:v>3.0174862704031236E-2</c:v>
                </c:pt>
                <c:pt idx="100">
                  <c:v>3.0174862704031236E-2</c:v>
                </c:pt>
                <c:pt idx="101">
                  <c:v>3.0174862704031236E-2</c:v>
                </c:pt>
                <c:pt idx="102">
                  <c:v>3.0174862704031236E-2</c:v>
                </c:pt>
                <c:pt idx="103">
                  <c:v>3.0174862704031236E-2</c:v>
                </c:pt>
                <c:pt idx="104">
                  <c:v>3.0174862704031236E-2</c:v>
                </c:pt>
                <c:pt idx="105">
                  <c:v>3.0174862704031236E-2</c:v>
                </c:pt>
                <c:pt idx="106">
                  <c:v>3.0174862704031236E-2</c:v>
                </c:pt>
                <c:pt idx="107">
                  <c:v>3.0174862704031236E-2</c:v>
                </c:pt>
                <c:pt idx="108">
                  <c:v>3.0174862704031236E-2</c:v>
                </c:pt>
                <c:pt idx="109">
                  <c:v>3.0174862704031236E-2</c:v>
                </c:pt>
                <c:pt idx="110">
                  <c:v>3.0174862704031236E-2</c:v>
                </c:pt>
                <c:pt idx="111">
                  <c:v>3.0174862704031236E-2</c:v>
                </c:pt>
                <c:pt idx="112">
                  <c:v>3.0174862704031236E-2</c:v>
                </c:pt>
                <c:pt idx="113">
                  <c:v>3.0174862704031236E-2</c:v>
                </c:pt>
                <c:pt idx="114">
                  <c:v>3.0174862704031236E-2</c:v>
                </c:pt>
                <c:pt idx="115">
                  <c:v>3.0174862704031236E-2</c:v>
                </c:pt>
                <c:pt idx="116">
                  <c:v>3.0174862704031236E-2</c:v>
                </c:pt>
                <c:pt idx="117">
                  <c:v>3.0174862704031236E-2</c:v>
                </c:pt>
                <c:pt idx="118">
                  <c:v>3.0174862704031236E-2</c:v>
                </c:pt>
                <c:pt idx="119">
                  <c:v>3.0174862704031236E-2</c:v>
                </c:pt>
                <c:pt idx="120">
                  <c:v>3.0174862704031236E-2</c:v>
                </c:pt>
                <c:pt idx="121">
                  <c:v>3.0174862704031236E-2</c:v>
                </c:pt>
                <c:pt idx="122">
                  <c:v>3.0174862704031236E-2</c:v>
                </c:pt>
                <c:pt idx="123">
                  <c:v>3.0174862704031236E-2</c:v>
                </c:pt>
                <c:pt idx="124">
                  <c:v>3.0174862704031236E-2</c:v>
                </c:pt>
                <c:pt idx="125">
                  <c:v>3.0174862704031236E-2</c:v>
                </c:pt>
                <c:pt idx="126">
                  <c:v>3.0174862704031236E-2</c:v>
                </c:pt>
                <c:pt idx="127">
                  <c:v>3.0174862704031236E-2</c:v>
                </c:pt>
                <c:pt idx="128">
                  <c:v>3.0174862704031236E-2</c:v>
                </c:pt>
                <c:pt idx="129">
                  <c:v>3.0174862704031236E-2</c:v>
                </c:pt>
                <c:pt idx="130">
                  <c:v>3.0174862704031236E-2</c:v>
                </c:pt>
                <c:pt idx="131">
                  <c:v>3.0174862704031236E-2</c:v>
                </c:pt>
                <c:pt idx="132">
                  <c:v>3.0174862704031236E-2</c:v>
                </c:pt>
                <c:pt idx="133">
                  <c:v>3.0174862704031236E-2</c:v>
                </c:pt>
                <c:pt idx="134">
                  <c:v>3.0174862704031236E-2</c:v>
                </c:pt>
                <c:pt idx="135">
                  <c:v>3.0174862704031236E-2</c:v>
                </c:pt>
                <c:pt idx="136">
                  <c:v>3.0174862704031236E-2</c:v>
                </c:pt>
                <c:pt idx="137">
                  <c:v>3.0174862704031236E-2</c:v>
                </c:pt>
                <c:pt idx="138">
                  <c:v>3.0174862704031236E-2</c:v>
                </c:pt>
                <c:pt idx="139">
                  <c:v>3.0174862704031236E-2</c:v>
                </c:pt>
                <c:pt idx="140">
                  <c:v>3.0174862704031236E-2</c:v>
                </c:pt>
                <c:pt idx="141">
                  <c:v>3.0174862704031236E-2</c:v>
                </c:pt>
                <c:pt idx="142">
                  <c:v>3.0174862704031236E-2</c:v>
                </c:pt>
                <c:pt idx="143">
                  <c:v>3.0174862704031236E-2</c:v>
                </c:pt>
                <c:pt idx="144">
                  <c:v>3.0174862704031236E-2</c:v>
                </c:pt>
                <c:pt idx="145">
                  <c:v>3.0174862704031236E-2</c:v>
                </c:pt>
                <c:pt idx="146">
                  <c:v>3.0174862704031236E-2</c:v>
                </c:pt>
                <c:pt idx="147">
                  <c:v>3.0174862704031236E-2</c:v>
                </c:pt>
                <c:pt idx="148">
                  <c:v>3.0174862704031236E-2</c:v>
                </c:pt>
                <c:pt idx="149">
                  <c:v>3.0174862704031236E-2</c:v>
                </c:pt>
                <c:pt idx="150">
                  <c:v>3.0174862704031236E-2</c:v>
                </c:pt>
                <c:pt idx="151">
                  <c:v>3.0782018576153796E-2</c:v>
                </c:pt>
                <c:pt idx="152">
                  <c:v>3.2716557144512277E-2</c:v>
                </c:pt>
                <c:pt idx="153">
                  <c:v>3.5172926717812955E-2</c:v>
                </c:pt>
                <c:pt idx="154">
                  <c:v>3.693757759727357E-2</c:v>
                </c:pt>
                <c:pt idx="155">
                  <c:v>3.7662243585071448E-2</c:v>
                </c:pt>
                <c:pt idx="156">
                  <c:v>3.7662243585071448E-2</c:v>
                </c:pt>
                <c:pt idx="157">
                  <c:v>3.7662243585071448E-2</c:v>
                </c:pt>
                <c:pt idx="158">
                  <c:v>3.7662243585071448E-2</c:v>
                </c:pt>
                <c:pt idx="159">
                  <c:v>3.7662243585071448E-2</c:v>
                </c:pt>
                <c:pt idx="160">
                  <c:v>3.7662243585071448E-2</c:v>
                </c:pt>
                <c:pt idx="161">
                  <c:v>3.7662243585071448E-2</c:v>
                </c:pt>
                <c:pt idx="162">
                  <c:v>3.7662243585071448E-2</c:v>
                </c:pt>
                <c:pt idx="163">
                  <c:v>3.7662243585071448E-2</c:v>
                </c:pt>
                <c:pt idx="164">
                  <c:v>3.7662243585071448E-2</c:v>
                </c:pt>
                <c:pt idx="165">
                  <c:v>3.7662243585071448E-2</c:v>
                </c:pt>
                <c:pt idx="166">
                  <c:v>3.7662243585071448E-2</c:v>
                </c:pt>
                <c:pt idx="167">
                  <c:v>3.7662243585071448E-2</c:v>
                </c:pt>
                <c:pt idx="168">
                  <c:v>3.7662243585071448E-2</c:v>
                </c:pt>
                <c:pt idx="169">
                  <c:v>3.7662243585071448E-2</c:v>
                </c:pt>
                <c:pt idx="170">
                  <c:v>3.7662243585071448E-2</c:v>
                </c:pt>
                <c:pt idx="171">
                  <c:v>3.8522983040084377E-2</c:v>
                </c:pt>
                <c:pt idx="172">
                  <c:v>4.0812126082058482E-2</c:v>
                </c:pt>
                <c:pt idx="173">
                  <c:v>4.3445763933790668E-2</c:v>
                </c:pt>
                <c:pt idx="174">
                  <c:v>4.5017322233591554E-2</c:v>
                </c:pt>
                <c:pt idx="175">
                  <c:v>4.5371391908294659E-2</c:v>
                </c:pt>
                <c:pt idx="176">
                  <c:v>4.5371391908294659E-2</c:v>
                </c:pt>
                <c:pt idx="177">
                  <c:v>4.5371391908294659E-2</c:v>
                </c:pt>
                <c:pt idx="178">
                  <c:v>4.5371391908294659E-2</c:v>
                </c:pt>
                <c:pt idx="179">
                  <c:v>4.5371391908294659E-2</c:v>
                </c:pt>
                <c:pt idx="180">
                  <c:v>4.5371391908294659E-2</c:v>
                </c:pt>
                <c:pt idx="181">
                  <c:v>4.5371391908294659E-2</c:v>
                </c:pt>
                <c:pt idx="182">
                  <c:v>4.5486718296940634E-2</c:v>
                </c:pt>
                <c:pt idx="183">
                  <c:v>4.6244345005994884E-2</c:v>
                </c:pt>
                <c:pt idx="184">
                  <c:v>4.7449213949239726E-2</c:v>
                </c:pt>
                <c:pt idx="185">
                  <c:v>4.8658178645470292E-2</c:v>
                </c:pt>
                <c:pt idx="186">
                  <c:v>4.9639147269682611E-2</c:v>
                </c:pt>
                <c:pt idx="187">
                  <c:v>5.0344968644302837E-2</c:v>
                </c:pt>
                <c:pt idx="188">
                  <c:v>5.084307107345383E-2</c:v>
                </c:pt>
                <c:pt idx="189">
                  <c:v>5.1189480511081312E-2</c:v>
                </c:pt>
                <c:pt idx="190">
                  <c:v>5.140665659297481E-2</c:v>
                </c:pt>
                <c:pt idx="191">
                  <c:v>5.1547075831266546E-2</c:v>
                </c:pt>
                <c:pt idx="192">
                  <c:v>5.1618265402139665E-2</c:v>
                </c:pt>
                <c:pt idx="193">
                  <c:v>5.1618265402139665E-2</c:v>
                </c:pt>
                <c:pt idx="194">
                  <c:v>5.1618265402139665E-2</c:v>
                </c:pt>
                <c:pt idx="195">
                  <c:v>5.1618265402139665E-2</c:v>
                </c:pt>
                <c:pt idx="196">
                  <c:v>5.1618265402139665E-2</c:v>
                </c:pt>
                <c:pt idx="197">
                  <c:v>5.1618265402139665E-2</c:v>
                </c:pt>
                <c:pt idx="198">
                  <c:v>5.1618265402139665E-2</c:v>
                </c:pt>
                <c:pt idx="199">
                  <c:v>5.1618265402139665E-2</c:v>
                </c:pt>
                <c:pt idx="200">
                  <c:v>5.1618265402139665E-2</c:v>
                </c:pt>
                <c:pt idx="201">
                  <c:v>5.1618265402139665E-2</c:v>
                </c:pt>
                <c:pt idx="202">
                  <c:v>5.1618265402139665E-2</c:v>
                </c:pt>
                <c:pt idx="203">
                  <c:v>5.1618265402139665E-2</c:v>
                </c:pt>
                <c:pt idx="204">
                  <c:v>5.1618265402139665E-2</c:v>
                </c:pt>
                <c:pt idx="205">
                  <c:v>5.1618265402139665E-2</c:v>
                </c:pt>
                <c:pt idx="206">
                  <c:v>5.1618265402139665E-2</c:v>
                </c:pt>
                <c:pt idx="207">
                  <c:v>5.1618265402139665E-2</c:v>
                </c:pt>
                <c:pt idx="208">
                  <c:v>5.1618265402139665E-2</c:v>
                </c:pt>
                <c:pt idx="209">
                  <c:v>5.1618265402139665E-2</c:v>
                </c:pt>
                <c:pt idx="210">
                  <c:v>5.1618265402139665E-2</c:v>
                </c:pt>
                <c:pt idx="211">
                  <c:v>5.1618265402139665E-2</c:v>
                </c:pt>
                <c:pt idx="212">
                  <c:v>5.1618265402139665E-2</c:v>
                </c:pt>
                <c:pt idx="213">
                  <c:v>5.1618265402139665E-2</c:v>
                </c:pt>
                <c:pt idx="214">
                  <c:v>5.1618265402139665E-2</c:v>
                </c:pt>
                <c:pt idx="215">
                  <c:v>5.1618265402139665E-2</c:v>
                </c:pt>
                <c:pt idx="216">
                  <c:v>5.1618265402139665E-2</c:v>
                </c:pt>
                <c:pt idx="217">
                  <c:v>5.1618265402139665E-2</c:v>
                </c:pt>
                <c:pt idx="218">
                  <c:v>5.1618265402139665E-2</c:v>
                </c:pt>
                <c:pt idx="219">
                  <c:v>5.1618265402139665E-2</c:v>
                </c:pt>
                <c:pt idx="220">
                  <c:v>5.1618265402139665E-2</c:v>
                </c:pt>
                <c:pt idx="221">
                  <c:v>5.1618265402139665E-2</c:v>
                </c:pt>
                <c:pt idx="222">
                  <c:v>5.1618265402139665E-2</c:v>
                </c:pt>
                <c:pt idx="223">
                  <c:v>5.1618265402139665E-2</c:v>
                </c:pt>
                <c:pt idx="224">
                  <c:v>5.1618265402139665E-2</c:v>
                </c:pt>
                <c:pt idx="225">
                  <c:v>5.1618265402139665E-2</c:v>
                </c:pt>
                <c:pt idx="226">
                  <c:v>5.1618265402139665E-2</c:v>
                </c:pt>
                <c:pt idx="227">
                  <c:v>5.1618265402139665E-2</c:v>
                </c:pt>
                <c:pt idx="228">
                  <c:v>5.1618265402139665E-2</c:v>
                </c:pt>
                <c:pt idx="229">
                  <c:v>5.1618265402139665E-2</c:v>
                </c:pt>
                <c:pt idx="230">
                  <c:v>5.1618265402139665E-2</c:v>
                </c:pt>
                <c:pt idx="231">
                  <c:v>5.1618265402139665E-2</c:v>
                </c:pt>
                <c:pt idx="232">
                  <c:v>5.1812553187846042E-2</c:v>
                </c:pt>
                <c:pt idx="233">
                  <c:v>5.3135691672564656E-2</c:v>
                </c:pt>
                <c:pt idx="234">
                  <c:v>5.4815972349708489E-2</c:v>
                </c:pt>
                <c:pt idx="235">
                  <c:v>5.5971396835707073E-2</c:v>
                </c:pt>
                <c:pt idx="236">
                  <c:v>5.6339819454003751E-2</c:v>
                </c:pt>
                <c:pt idx="237">
                  <c:v>5.6475325914523297E-2</c:v>
                </c:pt>
                <c:pt idx="238">
                  <c:v>5.7137775116612353E-2</c:v>
                </c:pt>
                <c:pt idx="239">
                  <c:v>5.8803771179545258E-2</c:v>
                </c:pt>
                <c:pt idx="240">
                  <c:v>6.1089579293384891E-2</c:v>
                </c:pt>
                <c:pt idx="241">
                  <c:v>6.2956173787533778E-2</c:v>
                </c:pt>
                <c:pt idx="242">
                  <c:v>6.460584543509898E-2</c:v>
                </c:pt>
                <c:pt idx="243">
                  <c:v>6.6344134613295067E-2</c:v>
                </c:pt>
                <c:pt idx="244">
                  <c:v>6.7900576236600035E-2</c:v>
                </c:pt>
                <c:pt idx="245">
                  <c:v>6.9712280762128417E-2</c:v>
                </c:pt>
                <c:pt idx="246">
                  <c:v>7.1906742868065129E-2</c:v>
                </c:pt>
                <c:pt idx="247">
                  <c:v>7.3698226839372188E-2</c:v>
                </c:pt>
                <c:pt idx="248">
                  <c:v>7.4599983771615627E-2</c:v>
                </c:pt>
                <c:pt idx="249">
                  <c:v>7.4852242768303934E-2</c:v>
                </c:pt>
                <c:pt idx="250">
                  <c:v>7.5001924910922238E-2</c:v>
                </c:pt>
                <c:pt idx="251">
                  <c:v>7.5286409681620939E-2</c:v>
                </c:pt>
                <c:pt idx="252">
                  <c:v>7.5490641165731606E-2</c:v>
                </c:pt>
                <c:pt idx="253">
                  <c:v>7.5490641165731606E-2</c:v>
                </c:pt>
                <c:pt idx="254">
                  <c:v>7.5490641165731606E-2</c:v>
                </c:pt>
                <c:pt idx="255">
                  <c:v>7.5768363546663317E-2</c:v>
                </c:pt>
                <c:pt idx="256">
                  <c:v>7.6171053526986263E-2</c:v>
                </c:pt>
                <c:pt idx="257">
                  <c:v>7.6171053526986263E-2</c:v>
                </c:pt>
                <c:pt idx="258">
                  <c:v>7.6171053526986263E-2</c:v>
                </c:pt>
                <c:pt idx="259">
                  <c:v>7.6171053526986263E-2</c:v>
                </c:pt>
                <c:pt idx="260">
                  <c:v>7.6171053526986263E-2</c:v>
                </c:pt>
                <c:pt idx="261">
                  <c:v>7.6171053526986263E-2</c:v>
                </c:pt>
                <c:pt idx="262">
                  <c:v>7.6171053526986263E-2</c:v>
                </c:pt>
                <c:pt idx="263">
                  <c:v>7.6171053526986263E-2</c:v>
                </c:pt>
                <c:pt idx="264">
                  <c:v>7.6171053526986263E-2</c:v>
                </c:pt>
                <c:pt idx="265">
                  <c:v>7.6171053526986263E-2</c:v>
                </c:pt>
                <c:pt idx="266">
                  <c:v>7.6171053526986263E-2</c:v>
                </c:pt>
                <c:pt idx="267">
                  <c:v>7.6171053526986263E-2</c:v>
                </c:pt>
                <c:pt idx="268">
                  <c:v>7.6171053526986263E-2</c:v>
                </c:pt>
                <c:pt idx="269">
                  <c:v>7.6171053526986263E-2</c:v>
                </c:pt>
                <c:pt idx="270">
                  <c:v>7.6171053526986263E-2</c:v>
                </c:pt>
                <c:pt idx="271">
                  <c:v>7.6171053526986263E-2</c:v>
                </c:pt>
                <c:pt idx="272">
                  <c:v>7.6171053526986263E-2</c:v>
                </c:pt>
                <c:pt idx="273">
                  <c:v>7.6604640263312387E-2</c:v>
                </c:pt>
                <c:pt idx="274">
                  <c:v>7.8394804582153782E-2</c:v>
                </c:pt>
                <c:pt idx="275">
                  <c:v>8.0674061795116755E-2</c:v>
                </c:pt>
                <c:pt idx="276">
                  <c:v>8.3133917459625783E-2</c:v>
                </c:pt>
                <c:pt idx="277">
                  <c:v>8.5668970372634476E-2</c:v>
                </c:pt>
                <c:pt idx="278">
                  <c:v>8.8626856086166092E-2</c:v>
                </c:pt>
                <c:pt idx="279">
                  <c:v>9.126840916781355E-2</c:v>
                </c:pt>
                <c:pt idx="280">
                  <c:v>9.2420660263630092E-2</c:v>
                </c:pt>
                <c:pt idx="281">
                  <c:v>9.2420660263630092E-2</c:v>
                </c:pt>
                <c:pt idx="282">
                  <c:v>9.2420660263630092E-2</c:v>
                </c:pt>
                <c:pt idx="283">
                  <c:v>9.2420660263630092E-2</c:v>
                </c:pt>
                <c:pt idx="284">
                  <c:v>9.2420660263630092E-2</c:v>
                </c:pt>
                <c:pt idx="285">
                  <c:v>9.2420660263630092E-2</c:v>
                </c:pt>
                <c:pt idx="286">
                  <c:v>9.2420660263630092E-2</c:v>
                </c:pt>
                <c:pt idx="287">
                  <c:v>9.2420660263630092E-2</c:v>
                </c:pt>
                <c:pt idx="288">
                  <c:v>9.2420660263630092E-2</c:v>
                </c:pt>
                <c:pt idx="289">
                  <c:v>9.2420660263630092E-2</c:v>
                </c:pt>
                <c:pt idx="290">
                  <c:v>9.2420660263630092E-2</c:v>
                </c:pt>
                <c:pt idx="291">
                  <c:v>9.2420660263630092E-2</c:v>
                </c:pt>
                <c:pt idx="292">
                  <c:v>9.273253632291506E-2</c:v>
                </c:pt>
                <c:pt idx="293">
                  <c:v>9.3164161484487487E-2</c:v>
                </c:pt>
                <c:pt idx="294">
                  <c:v>9.3257744668541837E-2</c:v>
                </c:pt>
                <c:pt idx="295">
                  <c:v>9.3257744668541837E-2</c:v>
                </c:pt>
                <c:pt idx="296">
                  <c:v>9.3257744668541837E-2</c:v>
                </c:pt>
                <c:pt idx="297">
                  <c:v>9.3257744668541837E-2</c:v>
                </c:pt>
                <c:pt idx="298">
                  <c:v>9.3257744668541837E-2</c:v>
                </c:pt>
                <c:pt idx="299">
                  <c:v>9.3257744668541837E-2</c:v>
                </c:pt>
                <c:pt idx="300">
                  <c:v>9.3257744668541837E-2</c:v>
                </c:pt>
                <c:pt idx="301">
                  <c:v>9.3257744668541837E-2</c:v>
                </c:pt>
                <c:pt idx="302">
                  <c:v>9.3356946369114471E-2</c:v>
                </c:pt>
                <c:pt idx="303">
                  <c:v>9.3735821688850057E-2</c:v>
                </c:pt>
                <c:pt idx="304">
                  <c:v>9.4490430740519007E-2</c:v>
                </c:pt>
                <c:pt idx="305">
                  <c:v>9.5491556515978182E-2</c:v>
                </c:pt>
                <c:pt idx="306">
                  <c:v>9.6220463845280241E-2</c:v>
                </c:pt>
                <c:pt idx="307">
                  <c:v>9.6452113033551834E-2</c:v>
                </c:pt>
                <c:pt idx="308">
                  <c:v>9.6452113033551834E-2</c:v>
                </c:pt>
                <c:pt idx="309">
                  <c:v>9.6452113033551834E-2</c:v>
                </c:pt>
                <c:pt idx="310">
                  <c:v>9.6452113033551834E-2</c:v>
                </c:pt>
                <c:pt idx="311">
                  <c:v>9.6545628362884259E-2</c:v>
                </c:pt>
                <c:pt idx="312">
                  <c:v>9.6918287248972293E-2</c:v>
                </c:pt>
                <c:pt idx="313">
                  <c:v>9.7600267273258198E-2</c:v>
                </c:pt>
                <c:pt idx="314">
                  <c:v>9.848026194918412E-2</c:v>
                </c:pt>
                <c:pt idx="315">
                  <c:v>9.9330005362878684E-2</c:v>
                </c:pt>
                <c:pt idx="316">
                  <c:v>0.10003398927612135</c:v>
                </c:pt>
                <c:pt idx="317">
                  <c:v>0.10082997335841762</c:v>
                </c:pt>
                <c:pt idx="318">
                  <c:v>0.10184139775720875</c:v>
                </c:pt>
                <c:pt idx="319">
                  <c:v>0.10285973558013971</c:v>
                </c:pt>
                <c:pt idx="320">
                  <c:v>0.10334729646011294</c:v>
                </c:pt>
                <c:pt idx="321">
                  <c:v>0.10345995199189165</c:v>
                </c:pt>
                <c:pt idx="322">
                  <c:v>0.10345995199189165</c:v>
                </c:pt>
                <c:pt idx="323">
                  <c:v>0.10345995199189165</c:v>
                </c:pt>
                <c:pt idx="324">
                  <c:v>0.1035124180591117</c:v>
                </c:pt>
                <c:pt idx="325">
                  <c:v>0.1035124180591117</c:v>
                </c:pt>
                <c:pt idx="326">
                  <c:v>0.1035124180591117</c:v>
                </c:pt>
                <c:pt idx="327">
                  <c:v>0.1035124180591117</c:v>
                </c:pt>
                <c:pt idx="328">
                  <c:v>0.10414993328550785</c:v>
                </c:pt>
                <c:pt idx="329">
                  <c:v>0.10537797167054831</c:v>
                </c:pt>
                <c:pt idx="330">
                  <c:v>0.10597081595652462</c:v>
                </c:pt>
                <c:pt idx="331">
                  <c:v>0.10597869746445657</c:v>
                </c:pt>
                <c:pt idx="332">
                  <c:v>0.10602665248956433</c:v>
                </c:pt>
                <c:pt idx="333">
                  <c:v>0.10609225756304563</c:v>
                </c:pt>
                <c:pt idx="334">
                  <c:v>0.1061196804963018</c:v>
                </c:pt>
                <c:pt idx="335">
                  <c:v>0.10618252587189658</c:v>
                </c:pt>
                <c:pt idx="336">
                  <c:v>0.10618252587189658</c:v>
                </c:pt>
                <c:pt idx="337">
                  <c:v>0.10618252587189658</c:v>
                </c:pt>
                <c:pt idx="338">
                  <c:v>0.10618252587189658</c:v>
                </c:pt>
                <c:pt idx="339">
                  <c:v>0.10618252587189658</c:v>
                </c:pt>
                <c:pt idx="340">
                  <c:v>0.10618252587189658</c:v>
                </c:pt>
                <c:pt idx="341">
                  <c:v>0.10618252587189658</c:v>
                </c:pt>
                <c:pt idx="342">
                  <c:v>0.10618252587189658</c:v>
                </c:pt>
                <c:pt idx="343">
                  <c:v>0.10618252587189658</c:v>
                </c:pt>
                <c:pt idx="344">
                  <c:v>0.10618252587189658</c:v>
                </c:pt>
                <c:pt idx="345">
                  <c:v>0.10618252587189658</c:v>
                </c:pt>
                <c:pt idx="346">
                  <c:v>0.10618252587189658</c:v>
                </c:pt>
                <c:pt idx="347">
                  <c:v>0.10618252587189658</c:v>
                </c:pt>
                <c:pt idx="348">
                  <c:v>0.10618252587189658</c:v>
                </c:pt>
                <c:pt idx="349">
                  <c:v>0.10618252587189658</c:v>
                </c:pt>
                <c:pt idx="350">
                  <c:v>0.10618252587189658</c:v>
                </c:pt>
                <c:pt idx="351">
                  <c:v>0.10618252587189658</c:v>
                </c:pt>
                <c:pt idx="352">
                  <c:v>0.10618252587189658</c:v>
                </c:pt>
                <c:pt idx="353">
                  <c:v>0.10618252587189658</c:v>
                </c:pt>
                <c:pt idx="354">
                  <c:v>0.10618252587189658</c:v>
                </c:pt>
                <c:pt idx="355">
                  <c:v>0.10618252587189658</c:v>
                </c:pt>
                <c:pt idx="356">
                  <c:v>0.10618252587189658</c:v>
                </c:pt>
                <c:pt idx="357">
                  <c:v>0.10618252587189658</c:v>
                </c:pt>
                <c:pt idx="358">
                  <c:v>0.10633096486080834</c:v>
                </c:pt>
                <c:pt idx="359">
                  <c:v>0.1070237217299166</c:v>
                </c:pt>
                <c:pt idx="360">
                  <c:v>0.10788229480889715</c:v>
                </c:pt>
                <c:pt idx="361">
                  <c:v>0.10851732058175952</c:v>
                </c:pt>
                <c:pt idx="362">
                  <c:v>0.1088580122220409</c:v>
                </c:pt>
                <c:pt idx="363">
                  <c:v>0.10896100356505971</c:v>
                </c:pt>
                <c:pt idx="364">
                  <c:v>0.10896100356505971</c:v>
                </c:pt>
                <c:pt idx="365">
                  <c:v>0.10896100356505971</c:v>
                </c:pt>
                <c:pt idx="366">
                  <c:v>0.10896100356505971</c:v>
                </c:pt>
                <c:pt idx="367">
                  <c:v>0.10896100356505971</c:v>
                </c:pt>
                <c:pt idx="368">
                  <c:v>0.10896100356505971</c:v>
                </c:pt>
                <c:pt idx="369">
                  <c:v>0.10896100356505971</c:v>
                </c:pt>
                <c:pt idx="370">
                  <c:v>0.10896100356505971</c:v>
                </c:pt>
                <c:pt idx="371">
                  <c:v>0.10896100356505971</c:v>
                </c:pt>
                <c:pt idx="372">
                  <c:v>0.10963935683802388</c:v>
                </c:pt>
                <c:pt idx="373">
                  <c:v>0.11099004522188728</c:v>
                </c:pt>
                <c:pt idx="374">
                  <c:v>0.11228733038429203</c:v>
                </c:pt>
                <c:pt idx="375">
                  <c:v>0.1131569618781192</c:v>
                </c:pt>
                <c:pt idx="376">
                  <c:v>0.11364989266286128</c:v>
                </c:pt>
                <c:pt idx="377">
                  <c:v>0.11392702325154763</c:v>
                </c:pt>
                <c:pt idx="378">
                  <c:v>0.11408426053513902</c:v>
                </c:pt>
                <c:pt idx="379">
                  <c:v>0.11417807899650162</c:v>
                </c:pt>
                <c:pt idx="380">
                  <c:v>0.11427992258600779</c:v>
                </c:pt>
                <c:pt idx="381">
                  <c:v>0.11439556673872014</c:v>
                </c:pt>
                <c:pt idx="382">
                  <c:v>0.11449446419859288</c:v>
                </c:pt>
                <c:pt idx="383">
                  <c:v>0.11457807155682544</c:v>
                </c:pt>
                <c:pt idx="384">
                  <c:v>0.11463558448635063</c:v>
                </c:pt>
                <c:pt idx="385">
                  <c:v>0.11465272164282367</c:v>
                </c:pt>
                <c:pt idx="386">
                  <c:v>0.11465272164282367</c:v>
                </c:pt>
                <c:pt idx="387">
                  <c:v>0.11465272164282367</c:v>
                </c:pt>
                <c:pt idx="388">
                  <c:v>0.11465272164282367</c:v>
                </c:pt>
                <c:pt idx="389">
                  <c:v>0.11465272164282367</c:v>
                </c:pt>
                <c:pt idx="390">
                  <c:v>0.11465272164282367</c:v>
                </c:pt>
                <c:pt idx="391">
                  <c:v>0.11465272164282367</c:v>
                </c:pt>
                <c:pt idx="392">
                  <c:v>0.11465272164282367</c:v>
                </c:pt>
                <c:pt idx="393">
                  <c:v>0.11465272164282367</c:v>
                </c:pt>
                <c:pt idx="394">
                  <c:v>0.11465272164282367</c:v>
                </c:pt>
                <c:pt idx="395">
                  <c:v>0.11465272164282367</c:v>
                </c:pt>
                <c:pt idx="396">
                  <c:v>0.11465272164282367</c:v>
                </c:pt>
                <c:pt idx="397">
                  <c:v>0.11465272164282367</c:v>
                </c:pt>
                <c:pt idx="398">
                  <c:v>0.11465272164282367</c:v>
                </c:pt>
                <c:pt idx="399">
                  <c:v>0.11465272164282367</c:v>
                </c:pt>
                <c:pt idx="400">
                  <c:v>0.11465272164282367</c:v>
                </c:pt>
                <c:pt idx="401">
                  <c:v>0.11465272164282367</c:v>
                </c:pt>
                <c:pt idx="402">
                  <c:v>0.11509159681353925</c:v>
                </c:pt>
                <c:pt idx="403">
                  <c:v>0.1157847951246405</c:v>
                </c:pt>
                <c:pt idx="404">
                  <c:v>0.11637956611538124</c:v>
                </c:pt>
                <c:pt idx="405">
                  <c:v>0.1168902153625288</c:v>
                </c:pt>
                <c:pt idx="406">
                  <c:v>0.11743247475717548</c:v>
                </c:pt>
                <c:pt idx="407">
                  <c:v>0.11796842399606403</c:v>
                </c:pt>
                <c:pt idx="408">
                  <c:v>0.1183430059317616</c:v>
                </c:pt>
                <c:pt idx="409">
                  <c:v>0.11845416142103236</c:v>
                </c:pt>
                <c:pt idx="410">
                  <c:v>0.11845416142103236</c:v>
                </c:pt>
                <c:pt idx="411">
                  <c:v>0.11845416142103236</c:v>
                </c:pt>
                <c:pt idx="412">
                  <c:v>0.11845416142103236</c:v>
                </c:pt>
                <c:pt idx="413">
                  <c:v>0.11845416142103236</c:v>
                </c:pt>
                <c:pt idx="414">
                  <c:v>0.11845416142103236</c:v>
                </c:pt>
                <c:pt idx="415">
                  <c:v>0.11845416142103236</c:v>
                </c:pt>
                <c:pt idx="416">
                  <c:v>0.11845416142103236</c:v>
                </c:pt>
                <c:pt idx="417">
                  <c:v>0.11845416142103236</c:v>
                </c:pt>
                <c:pt idx="418">
                  <c:v>0.11845416142103236</c:v>
                </c:pt>
                <c:pt idx="419">
                  <c:v>0.11861726425563741</c:v>
                </c:pt>
                <c:pt idx="420">
                  <c:v>0.11891892767721948</c:v>
                </c:pt>
                <c:pt idx="421">
                  <c:v>0.11904606435855558</c:v>
                </c:pt>
                <c:pt idx="422">
                  <c:v>0.11904606435855558</c:v>
                </c:pt>
                <c:pt idx="423">
                  <c:v>0.11904606435855558</c:v>
                </c:pt>
                <c:pt idx="424">
                  <c:v>0.11904606435855558</c:v>
                </c:pt>
                <c:pt idx="425">
                  <c:v>0.11904606435855558</c:v>
                </c:pt>
                <c:pt idx="426">
                  <c:v>0.11904606435855558</c:v>
                </c:pt>
                <c:pt idx="427">
                  <c:v>0.11904606435855558</c:v>
                </c:pt>
                <c:pt idx="428">
                  <c:v>0.11904606435855558</c:v>
                </c:pt>
                <c:pt idx="429">
                  <c:v>0.11904606435855558</c:v>
                </c:pt>
                <c:pt idx="430">
                  <c:v>0.11904606435855558</c:v>
                </c:pt>
                <c:pt idx="431">
                  <c:v>0.11931564296269367</c:v>
                </c:pt>
                <c:pt idx="432">
                  <c:v>0.11954395395742126</c:v>
                </c:pt>
                <c:pt idx="433">
                  <c:v>0.11954395395742126</c:v>
                </c:pt>
                <c:pt idx="434">
                  <c:v>0.11954395395742126</c:v>
                </c:pt>
                <c:pt idx="435">
                  <c:v>0.11991490316985376</c:v>
                </c:pt>
                <c:pt idx="436">
                  <c:v>0.12097230131775899</c:v>
                </c:pt>
                <c:pt idx="437">
                  <c:v>0.12268149823192798</c:v>
                </c:pt>
                <c:pt idx="438">
                  <c:v>0.1247956212113322</c:v>
                </c:pt>
                <c:pt idx="439">
                  <c:v>0.12682472495081015</c:v>
                </c:pt>
                <c:pt idx="440">
                  <c:v>0.12832945522384376</c:v>
                </c:pt>
                <c:pt idx="441">
                  <c:v>0.12910070154181175</c:v>
                </c:pt>
                <c:pt idx="442">
                  <c:v>0.12935910790959046</c:v>
                </c:pt>
                <c:pt idx="443">
                  <c:v>0.12940405304441657</c:v>
                </c:pt>
                <c:pt idx="444">
                  <c:v>0.12940547182156387</c:v>
                </c:pt>
                <c:pt idx="445">
                  <c:v>0.12940547182156387</c:v>
                </c:pt>
                <c:pt idx="446">
                  <c:v>0.12940547182156387</c:v>
                </c:pt>
                <c:pt idx="447">
                  <c:v>0.12940547182156387</c:v>
                </c:pt>
                <c:pt idx="448">
                  <c:v>0.12940547182156387</c:v>
                </c:pt>
                <c:pt idx="449">
                  <c:v>0.12940547182156387</c:v>
                </c:pt>
                <c:pt idx="450">
                  <c:v>0.12940547182156387</c:v>
                </c:pt>
                <c:pt idx="451">
                  <c:v>0.12940547182156387</c:v>
                </c:pt>
                <c:pt idx="452">
                  <c:v>0.12940547182156387</c:v>
                </c:pt>
                <c:pt idx="453">
                  <c:v>0.12940547182156387</c:v>
                </c:pt>
                <c:pt idx="454">
                  <c:v>0.12940547182156387</c:v>
                </c:pt>
                <c:pt idx="455">
                  <c:v>0.12940547182156387</c:v>
                </c:pt>
                <c:pt idx="456">
                  <c:v>0.12940547182156387</c:v>
                </c:pt>
                <c:pt idx="457">
                  <c:v>0.12940547182156387</c:v>
                </c:pt>
                <c:pt idx="458">
                  <c:v>0.12940547182156387</c:v>
                </c:pt>
                <c:pt idx="459">
                  <c:v>0.12940547182156387</c:v>
                </c:pt>
                <c:pt idx="460">
                  <c:v>0.12940547182156387</c:v>
                </c:pt>
                <c:pt idx="461">
                  <c:v>0.12940547182156387</c:v>
                </c:pt>
                <c:pt idx="462">
                  <c:v>0.12940547182156387</c:v>
                </c:pt>
                <c:pt idx="463">
                  <c:v>0.12940547182156387</c:v>
                </c:pt>
                <c:pt idx="464">
                  <c:v>0.12940547182156387</c:v>
                </c:pt>
                <c:pt idx="465">
                  <c:v>0.12940547182156387</c:v>
                </c:pt>
                <c:pt idx="466">
                  <c:v>0.12940547182156387</c:v>
                </c:pt>
                <c:pt idx="467">
                  <c:v>0.12940547182156387</c:v>
                </c:pt>
                <c:pt idx="468">
                  <c:v>0.12940547182156387</c:v>
                </c:pt>
                <c:pt idx="469">
                  <c:v>0.12940547182156387</c:v>
                </c:pt>
                <c:pt idx="470">
                  <c:v>0.12940547182156387</c:v>
                </c:pt>
                <c:pt idx="471">
                  <c:v>0.12940547182156387</c:v>
                </c:pt>
                <c:pt idx="472">
                  <c:v>0.12940547182156387</c:v>
                </c:pt>
                <c:pt idx="473">
                  <c:v>0.12940547182156387</c:v>
                </c:pt>
                <c:pt idx="474">
                  <c:v>0.12940547182156387</c:v>
                </c:pt>
                <c:pt idx="475">
                  <c:v>0.12940547182156387</c:v>
                </c:pt>
                <c:pt idx="476">
                  <c:v>0.12940547182156387</c:v>
                </c:pt>
                <c:pt idx="477">
                  <c:v>0.12940547182156387</c:v>
                </c:pt>
                <c:pt idx="478">
                  <c:v>0.12940547182156387</c:v>
                </c:pt>
                <c:pt idx="479">
                  <c:v>0.12940547182156387</c:v>
                </c:pt>
                <c:pt idx="480">
                  <c:v>0.12940547182156387</c:v>
                </c:pt>
                <c:pt idx="481">
                  <c:v>0.12940547182156387</c:v>
                </c:pt>
                <c:pt idx="482">
                  <c:v>0.12940547182156387</c:v>
                </c:pt>
                <c:pt idx="483">
                  <c:v>0.12940547182156387</c:v>
                </c:pt>
                <c:pt idx="484">
                  <c:v>0.12940547182156387</c:v>
                </c:pt>
                <c:pt idx="485">
                  <c:v>0.12940547182156387</c:v>
                </c:pt>
                <c:pt idx="486">
                  <c:v>0.12940547182156387</c:v>
                </c:pt>
                <c:pt idx="487">
                  <c:v>0.12940547182156387</c:v>
                </c:pt>
                <c:pt idx="488">
                  <c:v>0.12940547182156387</c:v>
                </c:pt>
                <c:pt idx="489">
                  <c:v>0.12940547182156387</c:v>
                </c:pt>
                <c:pt idx="490">
                  <c:v>0.12940547182156387</c:v>
                </c:pt>
                <c:pt idx="491">
                  <c:v>0.12940547182156387</c:v>
                </c:pt>
                <c:pt idx="492">
                  <c:v>0.12940547182156387</c:v>
                </c:pt>
                <c:pt idx="493">
                  <c:v>0.12940547182156387</c:v>
                </c:pt>
                <c:pt idx="494">
                  <c:v>0.12940547182156387</c:v>
                </c:pt>
                <c:pt idx="495">
                  <c:v>0.12940547182156387</c:v>
                </c:pt>
                <c:pt idx="496">
                  <c:v>0.12940547182156387</c:v>
                </c:pt>
                <c:pt idx="497">
                  <c:v>0.12940547182156387</c:v>
                </c:pt>
                <c:pt idx="498">
                  <c:v>0.12940547182156387</c:v>
                </c:pt>
                <c:pt idx="499">
                  <c:v>0.12940547182156387</c:v>
                </c:pt>
                <c:pt idx="500">
                  <c:v>0.12940547182156387</c:v>
                </c:pt>
                <c:pt idx="501">
                  <c:v>0.12940547182156387</c:v>
                </c:pt>
                <c:pt idx="502">
                  <c:v>0.12940547182156387</c:v>
                </c:pt>
                <c:pt idx="503">
                  <c:v>0.12940547182156387</c:v>
                </c:pt>
                <c:pt idx="504">
                  <c:v>0.12940547182156387</c:v>
                </c:pt>
                <c:pt idx="505">
                  <c:v>0.12940547182156387</c:v>
                </c:pt>
                <c:pt idx="506">
                  <c:v>0.12940547182156387</c:v>
                </c:pt>
                <c:pt idx="507">
                  <c:v>0.12940547182156387</c:v>
                </c:pt>
                <c:pt idx="508">
                  <c:v>0.12940547182156387</c:v>
                </c:pt>
                <c:pt idx="509">
                  <c:v>0.12940547182156387</c:v>
                </c:pt>
                <c:pt idx="510">
                  <c:v>0.12940547182156387</c:v>
                </c:pt>
                <c:pt idx="511">
                  <c:v>0.12940547182156387</c:v>
                </c:pt>
                <c:pt idx="512">
                  <c:v>0.12940547182156387</c:v>
                </c:pt>
                <c:pt idx="513">
                  <c:v>0.12940547182156387</c:v>
                </c:pt>
                <c:pt idx="514">
                  <c:v>0.12940547182156387</c:v>
                </c:pt>
                <c:pt idx="515">
                  <c:v>0.12940547182156387</c:v>
                </c:pt>
                <c:pt idx="516">
                  <c:v>0.12940547182156387</c:v>
                </c:pt>
                <c:pt idx="517">
                  <c:v>0.12940547182156387</c:v>
                </c:pt>
                <c:pt idx="518">
                  <c:v>0.12940547182156387</c:v>
                </c:pt>
                <c:pt idx="519">
                  <c:v>0.12940547182156387</c:v>
                </c:pt>
                <c:pt idx="520">
                  <c:v>0.12961083323783468</c:v>
                </c:pt>
                <c:pt idx="521">
                  <c:v>0.12992976811495235</c:v>
                </c:pt>
                <c:pt idx="522">
                  <c:v>0.13032509781042559</c:v>
                </c:pt>
                <c:pt idx="523">
                  <c:v>0.13094894364345708</c:v>
                </c:pt>
                <c:pt idx="524">
                  <c:v>0.13190236089260624</c:v>
                </c:pt>
                <c:pt idx="525">
                  <c:v>0.13292141318369263</c:v>
                </c:pt>
                <c:pt idx="526">
                  <c:v>0.1335736935652227</c:v>
                </c:pt>
                <c:pt idx="527">
                  <c:v>0.13380744868925104</c:v>
                </c:pt>
                <c:pt idx="528">
                  <c:v>0.1338622454953067</c:v>
                </c:pt>
                <c:pt idx="529">
                  <c:v>0.13387770159790696</c:v>
                </c:pt>
                <c:pt idx="530">
                  <c:v>0.13387770159790696</c:v>
                </c:pt>
                <c:pt idx="531">
                  <c:v>0.13387770159790696</c:v>
                </c:pt>
                <c:pt idx="532">
                  <c:v>0.13387770159790696</c:v>
                </c:pt>
                <c:pt idx="533">
                  <c:v>0.13387770159790696</c:v>
                </c:pt>
                <c:pt idx="534">
                  <c:v>0.13387770159790696</c:v>
                </c:pt>
                <c:pt idx="535">
                  <c:v>0.13387770159790696</c:v>
                </c:pt>
                <c:pt idx="536">
                  <c:v>0.13387770159790696</c:v>
                </c:pt>
                <c:pt idx="537">
                  <c:v>0.13387770159790696</c:v>
                </c:pt>
                <c:pt idx="538">
                  <c:v>0.13387770159790696</c:v>
                </c:pt>
                <c:pt idx="539">
                  <c:v>0.13387770159790696</c:v>
                </c:pt>
                <c:pt idx="540">
                  <c:v>0.13387770159790696</c:v>
                </c:pt>
                <c:pt idx="541">
                  <c:v>0.13387770159790696</c:v>
                </c:pt>
                <c:pt idx="542">
                  <c:v>0.13387770159790696</c:v>
                </c:pt>
                <c:pt idx="543">
                  <c:v>0.13390113120679367</c:v>
                </c:pt>
                <c:pt idx="544">
                  <c:v>0.13423589537147415</c:v>
                </c:pt>
                <c:pt idx="545">
                  <c:v>0.13495496099040871</c:v>
                </c:pt>
                <c:pt idx="546">
                  <c:v>0.1356794277820412</c:v>
                </c:pt>
                <c:pt idx="547">
                  <c:v>0.13614988448240645</c:v>
                </c:pt>
                <c:pt idx="548">
                  <c:v>0.13644523935056202</c:v>
                </c:pt>
                <c:pt idx="549">
                  <c:v>0.13664835475096893</c:v>
                </c:pt>
                <c:pt idx="550">
                  <c:v>0.13680445636209967</c:v>
                </c:pt>
                <c:pt idx="551">
                  <c:v>0.13686634430386962</c:v>
                </c:pt>
                <c:pt idx="552">
                  <c:v>0.13690984019949243</c:v>
                </c:pt>
                <c:pt idx="553">
                  <c:v>0.13695203734416278</c:v>
                </c:pt>
                <c:pt idx="554">
                  <c:v>0.13695203734416278</c:v>
                </c:pt>
                <c:pt idx="555">
                  <c:v>0.13695203734416278</c:v>
                </c:pt>
                <c:pt idx="556">
                  <c:v>0.13695203734416278</c:v>
                </c:pt>
                <c:pt idx="557">
                  <c:v>0.13695203734416278</c:v>
                </c:pt>
                <c:pt idx="558">
                  <c:v>0.13695203734416278</c:v>
                </c:pt>
                <c:pt idx="559">
                  <c:v>0.13695203734416278</c:v>
                </c:pt>
                <c:pt idx="560">
                  <c:v>0.13695203734416278</c:v>
                </c:pt>
                <c:pt idx="561">
                  <c:v>0.13695203734416278</c:v>
                </c:pt>
                <c:pt idx="562">
                  <c:v>0.13695203734416278</c:v>
                </c:pt>
                <c:pt idx="563">
                  <c:v>0.13712234229292786</c:v>
                </c:pt>
                <c:pt idx="564">
                  <c:v>0.13825373432758398</c:v>
                </c:pt>
                <c:pt idx="565">
                  <c:v>0.1394454123358651</c:v>
                </c:pt>
                <c:pt idx="566">
                  <c:v>0.13998394307249062</c:v>
                </c:pt>
                <c:pt idx="567">
                  <c:v>0.13998394307249062</c:v>
                </c:pt>
                <c:pt idx="568">
                  <c:v>0.13998394307249062</c:v>
                </c:pt>
                <c:pt idx="569">
                  <c:v>0.13998394307249062</c:v>
                </c:pt>
                <c:pt idx="570">
                  <c:v>0.13998394307249062</c:v>
                </c:pt>
                <c:pt idx="571">
                  <c:v>0.13998394307249062</c:v>
                </c:pt>
                <c:pt idx="572">
                  <c:v>0.13998394307249062</c:v>
                </c:pt>
                <c:pt idx="573">
                  <c:v>0.13998394307249062</c:v>
                </c:pt>
                <c:pt idx="574">
                  <c:v>0.13998394307249062</c:v>
                </c:pt>
                <c:pt idx="575">
                  <c:v>0.13998394307249062</c:v>
                </c:pt>
                <c:pt idx="576">
                  <c:v>0.13998394307249062</c:v>
                </c:pt>
                <c:pt idx="577">
                  <c:v>0.13998394307249062</c:v>
                </c:pt>
                <c:pt idx="578">
                  <c:v>0.13998394307249062</c:v>
                </c:pt>
                <c:pt idx="579">
                  <c:v>0.13998394307249062</c:v>
                </c:pt>
                <c:pt idx="580">
                  <c:v>0.13998394307249062</c:v>
                </c:pt>
                <c:pt idx="581">
                  <c:v>0.13998394307249062</c:v>
                </c:pt>
                <c:pt idx="582">
                  <c:v>0.13998394307249062</c:v>
                </c:pt>
                <c:pt idx="583">
                  <c:v>0.13998394307249062</c:v>
                </c:pt>
                <c:pt idx="584">
                  <c:v>0.13998394307249062</c:v>
                </c:pt>
                <c:pt idx="585">
                  <c:v>0.13998394307249062</c:v>
                </c:pt>
                <c:pt idx="586">
                  <c:v>0.13998394307249062</c:v>
                </c:pt>
                <c:pt idx="587">
                  <c:v>0.13998394307249062</c:v>
                </c:pt>
                <c:pt idx="588">
                  <c:v>0.13998394307249062</c:v>
                </c:pt>
                <c:pt idx="589">
                  <c:v>0.13998394307249062</c:v>
                </c:pt>
                <c:pt idx="590">
                  <c:v>0.13998394307249062</c:v>
                </c:pt>
                <c:pt idx="591">
                  <c:v>0.13998394307249062</c:v>
                </c:pt>
                <c:pt idx="592">
                  <c:v>0.13998394307249062</c:v>
                </c:pt>
                <c:pt idx="593">
                  <c:v>0.13998394307249062</c:v>
                </c:pt>
                <c:pt idx="594">
                  <c:v>0.13998394307249062</c:v>
                </c:pt>
                <c:pt idx="595">
                  <c:v>0.13998394307249062</c:v>
                </c:pt>
                <c:pt idx="596">
                  <c:v>0.13998394307249062</c:v>
                </c:pt>
                <c:pt idx="597">
                  <c:v>0.13998394307249062</c:v>
                </c:pt>
                <c:pt idx="598">
                  <c:v>0.13998394307249062</c:v>
                </c:pt>
                <c:pt idx="599">
                  <c:v>0.13998394307249062</c:v>
                </c:pt>
                <c:pt idx="600">
                  <c:v>0.13998394307249062</c:v>
                </c:pt>
                <c:pt idx="601">
                  <c:v>0.13998394307249062</c:v>
                </c:pt>
                <c:pt idx="602">
                  <c:v>0.13998394307249062</c:v>
                </c:pt>
                <c:pt idx="603">
                  <c:v>0.13998394307249062</c:v>
                </c:pt>
                <c:pt idx="604">
                  <c:v>0.13998394307249062</c:v>
                </c:pt>
                <c:pt idx="605">
                  <c:v>0.13998394307249062</c:v>
                </c:pt>
                <c:pt idx="606">
                  <c:v>0.13998394307249062</c:v>
                </c:pt>
                <c:pt idx="607">
                  <c:v>0.13998394307249062</c:v>
                </c:pt>
                <c:pt idx="608">
                  <c:v>0.13998394307249062</c:v>
                </c:pt>
                <c:pt idx="609">
                  <c:v>0.13998394307249062</c:v>
                </c:pt>
                <c:pt idx="610">
                  <c:v>0.13998394307249062</c:v>
                </c:pt>
                <c:pt idx="611">
                  <c:v>0.13998394307249062</c:v>
                </c:pt>
                <c:pt idx="612">
                  <c:v>0.13998394307249062</c:v>
                </c:pt>
                <c:pt idx="613">
                  <c:v>0.13998394307249062</c:v>
                </c:pt>
                <c:pt idx="614">
                  <c:v>0.13998394307249062</c:v>
                </c:pt>
                <c:pt idx="615">
                  <c:v>0.13998394307249062</c:v>
                </c:pt>
                <c:pt idx="616">
                  <c:v>0.13998394307249062</c:v>
                </c:pt>
                <c:pt idx="617">
                  <c:v>0.13998394307249062</c:v>
                </c:pt>
                <c:pt idx="618">
                  <c:v>0.14001620165173911</c:v>
                </c:pt>
                <c:pt idx="619">
                  <c:v>0.1404491977374962</c:v>
                </c:pt>
                <c:pt idx="620">
                  <c:v>0.14099247784855307</c:v>
                </c:pt>
                <c:pt idx="621">
                  <c:v>0.1412113331413769</c:v>
                </c:pt>
                <c:pt idx="622">
                  <c:v>0.1412113331413769</c:v>
                </c:pt>
                <c:pt idx="623">
                  <c:v>0.1412113331413769</c:v>
                </c:pt>
                <c:pt idx="624">
                  <c:v>0.1412113331413769</c:v>
                </c:pt>
                <c:pt idx="625">
                  <c:v>0.1412113331413769</c:v>
                </c:pt>
                <c:pt idx="626">
                  <c:v>0.1412113331413769</c:v>
                </c:pt>
                <c:pt idx="627">
                  <c:v>0.1412113331413769</c:v>
                </c:pt>
                <c:pt idx="628">
                  <c:v>0.1412113331413769</c:v>
                </c:pt>
                <c:pt idx="629">
                  <c:v>0.1412113331413769</c:v>
                </c:pt>
                <c:pt idx="630">
                  <c:v>0.1412113331413769</c:v>
                </c:pt>
                <c:pt idx="631">
                  <c:v>0.1412113331413769</c:v>
                </c:pt>
                <c:pt idx="632">
                  <c:v>0.1412113331413769</c:v>
                </c:pt>
                <c:pt idx="633">
                  <c:v>0.1412113331413769</c:v>
                </c:pt>
                <c:pt idx="634">
                  <c:v>0.1412113331413769</c:v>
                </c:pt>
                <c:pt idx="635">
                  <c:v>0.1412113331413769</c:v>
                </c:pt>
                <c:pt idx="636">
                  <c:v>0.1412113331413769</c:v>
                </c:pt>
                <c:pt idx="637">
                  <c:v>0.1412113331413769</c:v>
                </c:pt>
                <c:pt idx="638">
                  <c:v>0.1412113331413769</c:v>
                </c:pt>
                <c:pt idx="639">
                  <c:v>0.1412113331413769</c:v>
                </c:pt>
                <c:pt idx="640">
                  <c:v>0.1412113331413769</c:v>
                </c:pt>
                <c:pt idx="641">
                  <c:v>0.1412113331413769</c:v>
                </c:pt>
                <c:pt idx="642">
                  <c:v>0.1412113331413769</c:v>
                </c:pt>
                <c:pt idx="643">
                  <c:v>0.1412113331413769</c:v>
                </c:pt>
                <c:pt idx="644">
                  <c:v>0.1412113331413769</c:v>
                </c:pt>
                <c:pt idx="645">
                  <c:v>0.1412113331413769</c:v>
                </c:pt>
                <c:pt idx="646">
                  <c:v>0.1412113331413769</c:v>
                </c:pt>
                <c:pt idx="647">
                  <c:v>0.1412113331413769</c:v>
                </c:pt>
                <c:pt idx="648">
                  <c:v>0.1412113331413769</c:v>
                </c:pt>
                <c:pt idx="649">
                  <c:v>0.1412113331413769</c:v>
                </c:pt>
                <c:pt idx="650">
                  <c:v>0.1412113331413769</c:v>
                </c:pt>
                <c:pt idx="651">
                  <c:v>0.14207695571796583</c:v>
                </c:pt>
                <c:pt idx="652">
                  <c:v>0.14378127450063224</c:v>
                </c:pt>
                <c:pt idx="653">
                  <c:v>0.1455706612151757</c:v>
                </c:pt>
                <c:pt idx="654">
                  <c:v>0.1477936941435993</c:v>
                </c:pt>
                <c:pt idx="655">
                  <c:v>0.15104650125048089</c:v>
                </c:pt>
                <c:pt idx="656">
                  <c:v>0.15462718788011051</c:v>
                </c:pt>
                <c:pt idx="657">
                  <c:v>0.15729694206403827</c:v>
                </c:pt>
                <c:pt idx="658">
                  <c:v>0.15901480784837715</c:v>
                </c:pt>
                <c:pt idx="659">
                  <c:v>0.16088726031501083</c:v>
                </c:pt>
                <c:pt idx="660">
                  <c:v>0.16363202535295701</c:v>
                </c:pt>
                <c:pt idx="661">
                  <c:v>0.16657238533202365</c:v>
                </c:pt>
                <c:pt idx="662">
                  <c:v>0.16899928310094606</c:v>
                </c:pt>
                <c:pt idx="663">
                  <c:v>0.17025948707833194</c:v>
                </c:pt>
                <c:pt idx="664">
                  <c:v>0.17067599939548411</c:v>
                </c:pt>
                <c:pt idx="665">
                  <c:v>0.17067599939548411</c:v>
                </c:pt>
                <c:pt idx="666">
                  <c:v>0.17067599939548411</c:v>
                </c:pt>
                <c:pt idx="667">
                  <c:v>0.17067599939548411</c:v>
                </c:pt>
                <c:pt idx="668">
                  <c:v>0.17067599939548411</c:v>
                </c:pt>
                <c:pt idx="669">
                  <c:v>0.17067599939548411</c:v>
                </c:pt>
                <c:pt idx="670">
                  <c:v>0.17067599939548411</c:v>
                </c:pt>
                <c:pt idx="671">
                  <c:v>0.17067599939548411</c:v>
                </c:pt>
                <c:pt idx="672">
                  <c:v>0.17067599939548411</c:v>
                </c:pt>
                <c:pt idx="673">
                  <c:v>0.17067599939548411</c:v>
                </c:pt>
                <c:pt idx="674">
                  <c:v>0.17067599939548411</c:v>
                </c:pt>
                <c:pt idx="675">
                  <c:v>0.17067599939548411</c:v>
                </c:pt>
                <c:pt idx="676">
                  <c:v>0.17067599939548411</c:v>
                </c:pt>
                <c:pt idx="677">
                  <c:v>0.17081141564033003</c:v>
                </c:pt>
                <c:pt idx="678">
                  <c:v>0.17258351053688675</c:v>
                </c:pt>
                <c:pt idx="679">
                  <c:v>0.17524958473418251</c:v>
                </c:pt>
                <c:pt idx="680">
                  <c:v>0.17817552448098356</c:v>
                </c:pt>
                <c:pt idx="681">
                  <c:v>0.18081569614240997</c:v>
                </c:pt>
                <c:pt idx="682">
                  <c:v>0.18223081085730194</c:v>
                </c:pt>
                <c:pt idx="683">
                  <c:v>0.18301454583458002</c:v>
                </c:pt>
                <c:pt idx="684">
                  <c:v>0.18333644070457059</c:v>
                </c:pt>
                <c:pt idx="685">
                  <c:v>0.18333644070457059</c:v>
                </c:pt>
                <c:pt idx="686">
                  <c:v>0.18333644070457059</c:v>
                </c:pt>
                <c:pt idx="687">
                  <c:v>0.18333644070457059</c:v>
                </c:pt>
                <c:pt idx="688">
                  <c:v>0.18333644070457059</c:v>
                </c:pt>
                <c:pt idx="689">
                  <c:v>0.18333644070457059</c:v>
                </c:pt>
                <c:pt idx="690">
                  <c:v>0.18333644070457059</c:v>
                </c:pt>
                <c:pt idx="691">
                  <c:v>0.18333644070457059</c:v>
                </c:pt>
                <c:pt idx="692">
                  <c:v>0.18333644070457059</c:v>
                </c:pt>
                <c:pt idx="693">
                  <c:v>0.18333644070457059</c:v>
                </c:pt>
                <c:pt idx="694">
                  <c:v>0.18333644070457059</c:v>
                </c:pt>
                <c:pt idx="695">
                  <c:v>0.18333644070457059</c:v>
                </c:pt>
                <c:pt idx="696">
                  <c:v>0.18488226797193169</c:v>
                </c:pt>
                <c:pt idx="697">
                  <c:v>0.18682345895996402</c:v>
                </c:pt>
                <c:pt idx="698">
                  <c:v>0.18816954148116705</c:v>
                </c:pt>
                <c:pt idx="699">
                  <c:v>0.18905049765015056</c:v>
                </c:pt>
                <c:pt idx="700">
                  <c:v>0.18933775310598869</c:v>
                </c:pt>
                <c:pt idx="701">
                  <c:v>0.18933969864386876</c:v>
                </c:pt>
                <c:pt idx="702">
                  <c:v>0.18933969864386876</c:v>
                </c:pt>
                <c:pt idx="703">
                  <c:v>0.18933969864386876</c:v>
                </c:pt>
                <c:pt idx="704">
                  <c:v>0.18941714143256669</c:v>
                </c:pt>
                <c:pt idx="705">
                  <c:v>0.18994453297971517</c:v>
                </c:pt>
                <c:pt idx="706">
                  <c:v>0.19080701640957526</c:v>
                </c:pt>
                <c:pt idx="707">
                  <c:v>0.19159190608484233</c:v>
                </c:pt>
                <c:pt idx="708">
                  <c:v>0.19195322258049849</c:v>
                </c:pt>
                <c:pt idx="709">
                  <c:v>0.19195322258049849</c:v>
                </c:pt>
                <c:pt idx="710">
                  <c:v>0.19195322258049849</c:v>
                </c:pt>
                <c:pt idx="711">
                  <c:v>0.19195322258049849</c:v>
                </c:pt>
                <c:pt idx="712">
                  <c:v>0.19195322258049849</c:v>
                </c:pt>
                <c:pt idx="713">
                  <c:v>0.19195322258049849</c:v>
                </c:pt>
                <c:pt idx="714">
                  <c:v>0.19258847358820025</c:v>
                </c:pt>
                <c:pt idx="715">
                  <c:v>0.19403159189693309</c:v>
                </c:pt>
                <c:pt idx="716">
                  <c:v>0.19498774289012016</c:v>
                </c:pt>
                <c:pt idx="717">
                  <c:v>0.19515495356398849</c:v>
                </c:pt>
                <c:pt idx="718">
                  <c:v>0.19515495356398849</c:v>
                </c:pt>
                <c:pt idx="719">
                  <c:v>0.19515495356398849</c:v>
                </c:pt>
                <c:pt idx="720">
                  <c:v>0.19515495356398849</c:v>
                </c:pt>
                <c:pt idx="721">
                  <c:v>0.19515495356398849</c:v>
                </c:pt>
                <c:pt idx="722">
                  <c:v>0.19515495356398849</c:v>
                </c:pt>
                <c:pt idx="723">
                  <c:v>0.19515495356398849</c:v>
                </c:pt>
                <c:pt idx="724">
                  <c:v>0.19515495356398849</c:v>
                </c:pt>
                <c:pt idx="725">
                  <c:v>0.19515495356398849</c:v>
                </c:pt>
                <c:pt idx="726">
                  <c:v>0.19515495356398849</c:v>
                </c:pt>
                <c:pt idx="727">
                  <c:v>0.19515495356398849</c:v>
                </c:pt>
                <c:pt idx="728">
                  <c:v>0.19515495356398849</c:v>
                </c:pt>
                <c:pt idx="729">
                  <c:v>0.19515495356398849</c:v>
                </c:pt>
                <c:pt idx="730">
                  <c:v>0.19515495356398849</c:v>
                </c:pt>
                <c:pt idx="731">
                  <c:v>0.19515495356398849</c:v>
                </c:pt>
                <c:pt idx="732">
                  <c:v>0.19515495356398849</c:v>
                </c:pt>
                <c:pt idx="733">
                  <c:v>0.19515495356398849</c:v>
                </c:pt>
                <c:pt idx="734">
                  <c:v>0.19515495356398849</c:v>
                </c:pt>
                <c:pt idx="735">
                  <c:v>0.19515495356398849</c:v>
                </c:pt>
                <c:pt idx="736">
                  <c:v>0.19515495356398849</c:v>
                </c:pt>
                <c:pt idx="737">
                  <c:v>0.19515495356398849</c:v>
                </c:pt>
                <c:pt idx="738">
                  <c:v>0.19515495356398849</c:v>
                </c:pt>
                <c:pt idx="739">
                  <c:v>0.19515495356398849</c:v>
                </c:pt>
                <c:pt idx="740">
                  <c:v>0.19515495356398849</c:v>
                </c:pt>
                <c:pt idx="741">
                  <c:v>0.19515495356398849</c:v>
                </c:pt>
                <c:pt idx="742">
                  <c:v>0.19515495356398849</c:v>
                </c:pt>
                <c:pt idx="743">
                  <c:v>0.19515495356398849</c:v>
                </c:pt>
                <c:pt idx="744">
                  <c:v>0.19515495356398849</c:v>
                </c:pt>
                <c:pt idx="745">
                  <c:v>0.19515495356398849</c:v>
                </c:pt>
                <c:pt idx="746">
                  <c:v>0.19515495356398849</c:v>
                </c:pt>
                <c:pt idx="747">
                  <c:v>0.19515495356398849</c:v>
                </c:pt>
                <c:pt idx="748">
                  <c:v>0.19515495356398849</c:v>
                </c:pt>
                <c:pt idx="749">
                  <c:v>0.19515495356398849</c:v>
                </c:pt>
                <c:pt idx="750">
                  <c:v>0.19515495356398849</c:v>
                </c:pt>
                <c:pt idx="751">
                  <c:v>0.19515495356398849</c:v>
                </c:pt>
                <c:pt idx="752">
                  <c:v>0.19515495356398849</c:v>
                </c:pt>
                <c:pt idx="753">
                  <c:v>0.19517180641197046</c:v>
                </c:pt>
                <c:pt idx="754">
                  <c:v>0.1954868292041165</c:v>
                </c:pt>
                <c:pt idx="755">
                  <c:v>0.19608980939846091</c:v>
                </c:pt>
                <c:pt idx="756">
                  <c:v>0.19762976272385338</c:v>
                </c:pt>
                <c:pt idx="757">
                  <c:v>0.20072537275171398</c:v>
                </c:pt>
                <c:pt idx="758">
                  <c:v>0.20476307789198334</c:v>
                </c:pt>
                <c:pt idx="759">
                  <c:v>0.20858151735200703</c:v>
                </c:pt>
                <c:pt idx="760">
                  <c:v>0.21188486148812208</c:v>
                </c:pt>
                <c:pt idx="761">
                  <c:v>0.21465626558261755</c:v>
                </c:pt>
                <c:pt idx="762">
                  <c:v>0.21655345402831944</c:v>
                </c:pt>
                <c:pt idx="763">
                  <c:v>0.21751966404431261</c:v>
                </c:pt>
                <c:pt idx="764">
                  <c:v>0.21762951875110273</c:v>
                </c:pt>
                <c:pt idx="765">
                  <c:v>0.21762951875110273</c:v>
                </c:pt>
                <c:pt idx="766">
                  <c:v>0.21762951875110273</c:v>
                </c:pt>
                <c:pt idx="767">
                  <c:v>0.21762951875110273</c:v>
                </c:pt>
                <c:pt idx="768">
                  <c:v>0.21762951875110273</c:v>
                </c:pt>
                <c:pt idx="769">
                  <c:v>0.21762951875110273</c:v>
                </c:pt>
                <c:pt idx="770">
                  <c:v>0.21762951875110273</c:v>
                </c:pt>
                <c:pt idx="771">
                  <c:v>0.21762951875110273</c:v>
                </c:pt>
                <c:pt idx="772">
                  <c:v>0.21762951875110273</c:v>
                </c:pt>
                <c:pt idx="773">
                  <c:v>0.21762951875110273</c:v>
                </c:pt>
                <c:pt idx="774">
                  <c:v>0.21762951875110273</c:v>
                </c:pt>
                <c:pt idx="775">
                  <c:v>0.21762951875110273</c:v>
                </c:pt>
                <c:pt idx="776">
                  <c:v>0.21762951875110273</c:v>
                </c:pt>
                <c:pt idx="777">
                  <c:v>0.21762951875110273</c:v>
                </c:pt>
                <c:pt idx="778">
                  <c:v>0.21762951875110273</c:v>
                </c:pt>
                <c:pt idx="779">
                  <c:v>0.21762951875110273</c:v>
                </c:pt>
                <c:pt idx="780">
                  <c:v>0.21762951875110273</c:v>
                </c:pt>
                <c:pt idx="781">
                  <c:v>0.21762951875110273</c:v>
                </c:pt>
                <c:pt idx="782">
                  <c:v>0.21762951875110273</c:v>
                </c:pt>
                <c:pt idx="783">
                  <c:v>0.21762951875110273</c:v>
                </c:pt>
                <c:pt idx="784">
                  <c:v>0.21762951875110273</c:v>
                </c:pt>
                <c:pt idx="785">
                  <c:v>0.21762951875110273</c:v>
                </c:pt>
                <c:pt idx="786">
                  <c:v>0.21762951875110273</c:v>
                </c:pt>
                <c:pt idx="787">
                  <c:v>0.21762951875110273</c:v>
                </c:pt>
                <c:pt idx="788">
                  <c:v>0.21762951875110273</c:v>
                </c:pt>
                <c:pt idx="789">
                  <c:v>0.21762951875110273</c:v>
                </c:pt>
                <c:pt idx="790">
                  <c:v>0.21762951875110273</c:v>
                </c:pt>
                <c:pt idx="791">
                  <c:v>0.21762951875110273</c:v>
                </c:pt>
                <c:pt idx="792">
                  <c:v>0.21762951875110273</c:v>
                </c:pt>
                <c:pt idx="793">
                  <c:v>0.21839005287227328</c:v>
                </c:pt>
                <c:pt idx="794">
                  <c:v>0.22174542674918735</c:v>
                </c:pt>
                <c:pt idx="795">
                  <c:v>0.22710400574184705</c:v>
                </c:pt>
                <c:pt idx="796">
                  <c:v>0.23305622627050898</c:v>
                </c:pt>
                <c:pt idx="797">
                  <c:v>0.23808037453601497</c:v>
                </c:pt>
                <c:pt idx="798">
                  <c:v>0.24125007484341357</c:v>
                </c:pt>
                <c:pt idx="799">
                  <c:v>0.24248908365887339</c:v>
                </c:pt>
                <c:pt idx="800">
                  <c:v>0.24248908365887339</c:v>
                </c:pt>
                <c:pt idx="801">
                  <c:v>0.24248908365887339</c:v>
                </c:pt>
                <c:pt idx="802">
                  <c:v>0.24248908365887339</c:v>
                </c:pt>
                <c:pt idx="803">
                  <c:v>0.24248908365887339</c:v>
                </c:pt>
                <c:pt idx="804">
                  <c:v>0.24248908365887339</c:v>
                </c:pt>
                <c:pt idx="805">
                  <c:v>0.24248908365887339</c:v>
                </c:pt>
                <c:pt idx="806">
                  <c:v>0.24248908365887339</c:v>
                </c:pt>
                <c:pt idx="807">
                  <c:v>0.24248908365887339</c:v>
                </c:pt>
                <c:pt idx="808">
                  <c:v>0.24278159189309367</c:v>
                </c:pt>
                <c:pt idx="809">
                  <c:v>0.24375631562831868</c:v>
                </c:pt>
                <c:pt idx="810">
                  <c:v>0.24537226294014328</c:v>
                </c:pt>
                <c:pt idx="811">
                  <c:v>0.248127051454852</c:v>
                </c:pt>
                <c:pt idx="812">
                  <c:v>0.25158818628123802</c:v>
                </c:pt>
                <c:pt idx="813">
                  <c:v>0.25499998494495646</c:v>
                </c:pt>
                <c:pt idx="814">
                  <c:v>0.2582461522461264</c:v>
                </c:pt>
                <c:pt idx="815">
                  <c:v>0.26133378676153551</c:v>
                </c:pt>
                <c:pt idx="816">
                  <c:v>0.26396144127697679</c:v>
                </c:pt>
                <c:pt idx="817">
                  <c:v>0.26592458983598244</c:v>
                </c:pt>
                <c:pt idx="818">
                  <c:v>0.26681325234562753</c:v>
                </c:pt>
                <c:pt idx="819">
                  <c:v>0.26681325234562753</c:v>
                </c:pt>
                <c:pt idx="820">
                  <c:v>0.26681325234562753</c:v>
                </c:pt>
                <c:pt idx="821">
                  <c:v>0.26681325234562753</c:v>
                </c:pt>
                <c:pt idx="822">
                  <c:v>0.26681325234562753</c:v>
                </c:pt>
                <c:pt idx="823">
                  <c:v>0.26681325234562753</c:v>
                </c:pt>
                <c:pt idx="824">
                  <c:v>0.26681325234562753</c:v>
                </c:pt>
                <c:pt idx="825">
                  <c:v>0.26681325234562753</c:v>
                </c:pt>
                <c:pt idx="826">
                  <c:v>0.26681325234562753</c:v>
                </c:pt>
                <c:pt idx="827">
                  <c:v>0.26681325234562753</c:v>
                </c:pt>
                <c:pt idx="828">
                  <c:v>0.26681325234562753</c:v>
                </c:pt>
                <c:pt idx="829">
                  <c:v>0.26681325234562753</c:v>
                </c:pt>
                <c:pt idx="830">
                  <c:v>0.26681325234562753</c:v>
                </c:pt>
                <c:pt idx="831">
                  <c:v>0.26681325234562753</c:v>
                </c:pt>
                <c:pt idx="832">
                  <c:v>0.26681325234562753</c:v>
                </c:pt>
                <c:pt idx="833">
                  <c:v>0.26681325234562753</c:v>
                </c:pt>
                <c:pt idx="834">
                  <c:v>0.26681325234562753</c:v>
                </c:pt>
                <c:pt idx="835">
                  <c:v>0.26681325234562753</c:v>
                </c:pt>
                <c:pt idx="836">
                  <c:v>0.26681325234562753</c:v>
                </c:pt>
                <c:pt idx="837">
                  <c:v>0.26681325234562753</c:v>
                </c:pt>
                <c:pt idx="838">
                  <c:v>0.26681325234562753</c:v>
                </c:pt>
                <c:pt idx="839">
                  <c:v>0.26681325234562753</c:v>
                </c:pt>
                <c:pt idx="840">
                  <c:v>0.26681325234562753</c:v>
                </c:pt>
                <c:pt idx="841">
                  <c:v>0.26681325234562753</c:v>
                </c:pt>
                <c:pt idx="842">
                  <c:v>0.26681325234562753</c:v>
                </c:pt>
                <c:pt idx="843">
                  <c:v>0.26681325234562753</c:v>
                </c:pt>
                <c:pt idx="844">
                  <c:v>0.26681325234562753</c:v>
                </c:pt>
                <c:pt idx="845">
                  <c:v>0.26681325234562753</c:v>
                </c:pt>
                <c:pt idx="846">
                  <c:v>0.26681325234562753</c:v>
                </c:pt>
                <c:pt idx="847">
                  <c:v>0.26681325234562753</c:v>
                </c:pt>
                <c:pt idx="848">
                  <c:v>0.26681325234562753</c:v>
                </c:pt>
                <c:pt idx="849">
                  <c:v>0.26681325234562753</c:v>
                </c:pt>
                <c:pt idx="850">
                  <c:v>0.26681325234562753</c:v>
                </c:pt>
                <c:pt idx="851">
                  <c:v>0.26681325234562753</c:v>
                </c:pt>
                <c:pt idx="852">
                  <c:v>0.26681325234562753</c:v>
                </c:pt>
                <c:pt idx="853">
                  <c:v>0.26681325234562753</c:v>
                </c:pt>
                <c:pt idx="854">
                  <c:v>0.26681325234562753</c:v>
                </c:pt>
                <c:pt idx="855">
                  <c:v>0.26681325234562753</c:v>
                </c:pt>
                <c:pt idx="856">
                  <c:v>0.26681325234562753</c:v>
                </c:pt>
                <c:pt idx="857">
                  <c:v>0.26681325234562753</c:v>
                </c:pt>
                <c:pt idx="858">
                  <c:v>0.26681325234562753</c:v>
                </c:pt>
                <c:pt idx="859">
                  <c:v>0.26681325234562753</c:v>
                </c:pt>
                <c:pt idx="860">
                  <c:v>0.26681325234562753</c:v>
                </c:pt>
                <c:pt idx="861">
                  <c:v>0.26681325234562753</c:v>
                </c:pt>
                <c:pt idx="862">
                  <c:v>0.26681325234562753</c:v>
                </c:pt>
                <c:pt idx="863">
                  <c:v>0.26681325234562753</c:v>
                </c:pt>
                <c:pt idx="864">
                  <c:v>0.26681325234562753</c:v>
                </c:pt>
                <c:pt idx="865">
                  <c:v>0.26681325234562753</c:v>
                </c:pt>
                <c:pt idx="866">
                  <c:v>0.26681325234562753</c:v>
                </c:pt>
                <c:pt idx="867">
                  <c:v>0.26681325234562753</c:v>
                </c:pt>
                <c:pt idx="868">
                  <c:v>0.26681325234562753</c:v>
                </c:pt>
                <c:pt idx="869">
                  <c:v>0.26681325234562753</c:v>
                </c:pt>
                <c:pt idx="870">
                  <c:v>0.26681325234562753</c:v>
                </c:pt>
                <c:pt idx="871">
                  <c:v>0.26681325234562753</c:v>
                </c:pt>
                <c:pt idx="872">
                  <c:v>0.26681325234562753</c:v>
                </c:pt>
                <c:pt idx="873">
                  <c:v>0.26681325234562753</c:v>
                </c:pt>
                <c:pt idx="874">
                  <c:v>0.26681325234562753</c:v>
                </c:pt>
                <c:pt idx="875">
                  <c:v>0.2671211541957515</c:v>
                </c:pt>
                <c:pt idx="876">
                  <c:v>0.26788765066195647</c:v>
                </c:pt>
                <c:pt idx="877">
                  <c:v>0.26841665976834667</c:v>
                </c:pt>
                <c:pt idx="878">
                  <c:v>0.26841665976834667</c:v>
                </c:pt>
                <c:pt idx="879">
                  <c:v>0.26841665976834667</c:v>
                </c:pt>
                <c:pt idx="880">
                  <c:v>0.26841665976834667</c:v>
                </c:pt>
                <c:pt idx="881">
                  <c:v>0.26873216588612892</c:v>
                </c:pt>
                <c:pt idx="882">
                  <c:v>0.26873216588612892</c:v>
                </c:pt>
                <c:pt idx="883">
                  <c:v>0.26873216588612892</c:v>
                </c:pt>
                <c:pt idx="884">
                  <c:v>0.26873216588612892</c:v>
                </c:pt>
                <c:pt idx="885">
                  <c:v>0.26873216588612892</c:v>
                </c:pt>
                <c:pt idx="886">
                  <c:v>0.26873216588612892</c:v>
                </c:pt>
                <c:pt idx="887">
                  <c:v>0.26873216588612892</c:v>
                </c:pt>
                <c:pt idx="888">
                  <c:v>0.26873216588612892</c:v>
                </c:pt>
                <c:pt idx="889">
                  <c:v>0.26873216588612892</c:v>
                </c:pt>
                <c:pt idx="890">
                  <c:v>0.26873216588612892</c:v>
                </c:pt>
                <c:pt idx="891">
                  <c:v>0.2689951360681489</c:v>
                </c:pt>
                <c:pt idx="892">
                  <c:v>0.26975065645586072</c:v>
                </c:pt>
                <c:pt idx="893">
                  <c:v>0.27059480265030517</c:v>
                </c:pt>
                <c:pt idx="894">
                  <c:v>0.27114173602080416</c:v>
                </c:pt>
                <c:pt idx="895">
                  <c:v>0.27117452093654026</c:v>
                </c:pt>
                <c:pt idx="896">
                  <c:v>0.27117452093654026</c:v>
                </c:pt>
                <c:pt idx="897">
                  <c:v>0.27117452093654026</c:v>
                </c:pt>
                <c:pt idx="898">
                  <c:v>0.27117452093654026</c:v>
                </c:pt>
                <c:pt idx="899">
                  <c:v>0.27117452093654026</c:v>
                </c:pt>
                <c:pt idx="900">
                  <c:v>0.27117452093654026</c:v>
                </c:pt>
                <c:pt idx="901">
                  <c:v>0.27145396125297666</c:v>
                </c:pt>
                <c:pt idx="902">
                  <c:v>0.27495779166024542</c:v>
                </c:pt>
                <c:pt idx="903">
                  <c:v>0.28091001218890732</c:v>
                </c:pt>
                <c:pt idx="904">
                  <c:v>0.28593416045441333</c:v>
                </c:pt>
                <c:pt idx="905">
                  <c:v>0.28910386076181194</c:v>
                </c:pt>
                <c:pt idx="906">
                  <c:v>0.29034286957727173</c:v>
                </c:pt>
                <c:pt idx="907">
                  <c:v>0.29034286957727173</c:v>
                </c:pt>
                <c:pt idx="908">
                  <c:v>0.29034286957727173</c:v>
                </c:pt>
                <c:pt idx="909">
                  <c:v>0.29034286957727173</c:v>
                </c:pt>
                <c:pt idx="910">
                  <c:v>0.29034286957727173</c:v>
                </c:pt>
                <c:pt idx="911">
                  <c:v>0.29034286957727173</c:v>
                </c:pt>
                <c:pt idx="912">
                  <c:v>0.29034286957727173</c:v>
                </c:pt>
                <c:pt idx="913">
                  <c:v>0.29034286957727173</c:v>
                </c:pt>
                <c:pt idx="914">
                  <c:v>0.29034286957727173</c:v>
                </c:pt>
                <c:pt idx="915">
                  <c:v>0.29034286957727173</c:v>
                </c:pt>
                <c:pt idx="916">
                  <c:v>0.29034286957727173</c:v>
                </c:pt>
                <c:pt idx="917">
                  <c:v>0.29034286957727173</c:v>
                </c:pt>
                <c:pt idx="918">
                  <c:v>0.29034286957727173</c:v>
                </c:pt>
                <c:pt idx="919">
                  <c:v>0.29034286957727173</c:v>
                </c:pt>
                <c:pt idx="920">
                  <c:v>0.29034286957727173</c:v>
                </c:pt>
                <c:pt idx="921">
                  <c:v>0.29034286957727173</c:v>
                </c:pt>
                <c:pt idx="922">
                  <c:v>0.29034286957727173</c:v>
                </c:pt>
                <c:pt idx="923">
                  <c:v>0.29034286957727173</c:v>
                </c:pt>
                <c:pt idx="924">
                  <c:v>0.29034286957727173</c:v>
                </c:pt>
                <c:pt idx="925">
                  <c:v>0.29103793297747726</c:v>
                </c:pt>
                <c:pt idx="926">
                  <c:v>0.29151850134330848</c:v>
                </c:pt>
                <c:pt idx="927">
                  <c:v>0.29151850134330848</c:v>
                </c:pt>
                <c:pt idx="928">
                  <c:v>0.29151850134330848</c:v>
                </c:pt>
                <c:pt idx="929">
                  <c:v>0.29151850134330848</c:v>
                </c:pt>
                <c:pt idx="930">
                  <c:v>0.29151850134330848</c:v>
                </c:pt>
                <c:pt idx="931">
                  <c:v>0.29151850134330848</c:v>
                </c:pt>
                <c:pt idx="932">
                  <c:v>0.29151850134330848</c:v>
                </c:pt>
                <c:pt idx="933">
                  <c:v>0.29151850134330848</c:v>
                </c:pt>
                <c:pt idx="934">
                  <c:v>0.29189423636789086</c:v>
                </c:pt>
                <c:pt idx="935">
                  <c:v>0.29234841623458913</c:v>
                </c:pt>
                <c:pt idx="936">
                  <c:v>0.29247061546343611</c:v>
                </c:pt>
                <c:pt idx="937">
                  <c:v>0.29247061546343611</c:v>
                </c:pt>
                <c:pt idx="938">
                  <c:v>0.29247061546343611</c:v>
                </c:pt>
                <c:pt idx="939">
                  <c:v>0.29247061546343611</c:v>
                </c:pt>
                <c:pt idx="940">
                  <c:v>0.29247061546343611</c:v>
                </c:pt>
                <c:pt idx="941">
                  <c:v>0.29247061546343611</c:v>
                </c:pt>
                <c:pt idx="942">
                  <c:v>0.29247061546343611</c:v>
                </c:pt>
                <c:pt idx="943">
                  <c:v>0.29247061546343611</c:v>
                </c:pt>
                <c:pt idx="944">
                  <c:v>0.29247061546343611</c:v>
                </c:pt>
                <c:pt idx="945">
                  <c:v>0.29247061546343611</c:v>
                </c:pt>
                <c:pt idx="946">
                  <c:v>0.29247061546343611</c:v>
                </c:pt>
                <c:pt idx="947">
                  <c:v>0.29247061546343611</c:v>
                </c:pt>
                <c:pt idx="948">
                  <c:v>0.29247061546343611</c:v>
                </c:pt>
                <c:pt idx="949">
                  <c:v>0.29247061546343611</c:v>
                </c:pt>
                <c:pt idx="950">
                  <c:v>0.29247061546343611</c:v>
                </c:pt>
                <c:pt idx="951">
                  <c:v>0.29386164234836898</c:v>
                </c:pt>
                <c:pt idx="952">
                  <c:v>0.29730133326379626</c:v>
                </c:pt>
                <c:pt idx="953">
                  <c:v>0.30218565960923238</c:v>
                </c:pt>
                <c:pt idx="954">
                  <c:v>0.30709793091618487</c:v>
                </c:pt>
                <c:pt idx="955">
                  <c:v>0.31144319883444299</c:v>
                </c:pt>
                <c:pt idx="956">
                  <c:v>0.31520689675644015</c:v>
                </c:pt>
                <c:pt idx="957">
                  <c:v>0.31733644561286445</c:v>
                </c:pt>
                <c:pt idx="958">
                  <c:v>0.31744835568156521</c:v>
                </c:pt>
                <c:pt idx="959">
                  <c:v>0.31744835568156521</c:v>
                </c:pt>
                <c:pt idx="960">
                  <c:v>0.31744835568156521</c:v>
                </c:pt>
                <c:pt idx="961">
                  <c:v>0.31744835568156521</c:v>
                </c:pt>
                <c:pt idx="962">
                  <c:v>0.31744835568156521</c:v>
                </c:pt>
                <c:pt idx="963">
                  <c:v>0.31744835568156521</c:v>
                </c:pt>
                <c:pt idx="964">
                  <c:v>0.31744835568156521</c:v>
                </c:pt>
                <c:pt idx="965">
                  <c:v>0.31744835568156521</c:v>
                </c:pt>
                <c:pt idx="966">
                  <c:v>0.31744835568156521</c:v>
                </c:pt>
                <c:pt idx="967">
                  <c:v>0.31744835568156521</c:v>
                </c:pt>
                <c:pt idx="968">
                  <c:v>0.31744835568156521</c:v>
                </c:pt>
                <c:pt idx="969">
                  <c:v>0.31744835568156521</c:v>
                </c:pt>
                <c:pt idx="970">
                  <c:v>0.31823777320937757</c:v>
                </c:pt>
                <c:pt idx="971">
                  <c:v>0.32048971485508232</c:v>
                </c:pt>
                <c:pt idx="972">
                  <c:v>0.3245980267948429</c:v>
                </c:pt>
                <c:pt idx="973">
                  <c:v>0.32924478830749759</c:v>
                </c:pt>
                <c:pt idx="974">
                  <c:v>0.33331742090714156</c:v>
                </c:pt>
                <c:pt idx="975">
                  <c:v>0.33680232138617966</c:v>
                </c:pt>
                <c:pt idx="976">
                  <c:v>0.33971744336968146</c:v>
                </c:pt>
                <c:pt idx="977">
                  <c:v>0.34154449864118613</c:v>
                </c:pt>
                <c:pt idx="978">
                  <c:v>0.34256633240890444</c:v>
                </c:pt>
                <c:pt idx="979">
                  <c:v>0.34328562976062771</c:v>
                </c:pt>
                <c:pt idx="980">
                  <c:v>0.34375508793547771</c:v>
                </c:pt>
                <c:pt idx="981">
                  <c:v>0.34404729251012334</c:v>
                </c:pt>
                <c:pt idx="982">
                  <c:v>0.3442695836304937</c:v>
                </c:pt>
                <c:pt idx="983">
                  <c:v>0.34448566511841083</c:v>
                </c:pt>
                <c:pt idx="984">
                  <c:v>0.34462682658800392</c:v>
                </c:pt>
                <c:pt idx="985">
                  <c:v>0.34465960066363838</c:v>
                </c:pt>
                <c:pt idx="986">
                  <c:v>0.34465960066363838</c:v>
                </c:pt>
                <c:pt idx="987">
                  <c:v>0.34465960066363838</c:v>
                </c:pt>
                <c:pt idx="988">
                  <c:v>0.34465960066363838</c:v>
                </c:pt>
                <c:pt idx="989">
                  <c:v>0.34465960066363838</c:v>
                </c:pt>
                <c:pt idx="990">
                  <c:v>0.34465960066363838</c:v>
                </c:pt>
                <c:pt idx="991">
                  <c:v>0.34465960066363838</c:v>
                </c:pt>
                <c:pt idx="992">
                  <c:v>0.34465960066363838</c:v>
                </c:pt>
                <c:pt idx="993">
                  <c:v>0.34465960066363838</c:v>
                </c:pt>
                <c:pt idx="994">
                  <c:v>0.34465960066363838</c:v>
                </c:pt>
                <c:pt idx="995">
                  <c:v>0.34465960066363838</c:v>
                </c:pt>
                <c:pt idx="996">
                  <c:v>0.34465960066363838</c:v>
                </c:pt>
                <c:pt idx="997">
                  <c:v>0.34465960066363838</c:v>
                </c:pt>
                <c:pt idx="998">
                  <c:v>0.34465960066363838</c:v>
                </c:pt>
                <c:pt idx="999">
                  <c:v>0.34465960066363838</c:v>
                </c:pt>
                <c:pt idx="1000">
                  <c:v>0.34465960066363838</c:v>
                </c:pt>
                <c:pt idx="1001">
                  <c:v>0.34465960066363838</c:v>
                </c:pt>
                <c:pt idx="1002">
                  <c:v>0.34465960066363838</c:v>
                </c:pt>
                <c:pt idx="1003">
                  <c:v>0.34465960066363838</c:v>
                </c:pt>
                <c:pt idx="1004">
                  <c:v>0.34465960066363838</c:v>
                </c:pt>
                <c:pt idx="1005">
                  <c:v>0.34465960066363838</c:v>
                </c:pt>
                <c:pt idx="1006">
                  <c:v>0.34465960066363838</c:v>
                </c:pt>
                <c:pt idx="1007">
                  <c:v>0.34465960066363838</c:v>
                </c:pt>
                <c:pt idx="1008">
                  <c:v>0.34465960066363838</c:v>
                </c:pt>
                <c:pt idx="1009">
                  <c:v>0.34465960066363838</c:v>
                </c:pt>
                <c:pt idx="1010">
                  <c:v>0.34465960066363838</c:v>
                </c:pt>
                <c:pt idx="1011">
                  <c:v>0.34465960066363838</c:v>
                </c:pt>
                <c:pt idx="1012">
                  <c:v>0.34465960066363838</c:v>
                </c:pt>
                <c:pt idx="1013">
                  <c:v>0.34465960066363838</c:v>
                </c:pt>
                <c:pt idx="1014">
                  <c:v>0.34465960066363838</c:v>
                </c:pt>
                <c:pt idx="1015">
                  <c:v>0.34465960066363838</c:v>
                </c:pt>
                <c:pt idx="1016">
                  <c:v>0.34465960066363838</c:v>
                </c:pt>
                <c:pt idx="1017">
                  <c:v>0.34465960066363838</c:v>
                </c:pt>
                <c:pt idx="1018">
                  <c:v>0.34465960066363838</c:v>
                </c:pt>
                <c:pt idx="1019">
                  <c:v>0.34465960066363838</c:v>
                </c:pt>
                <c:pt idx="1020">
                  <c:v>0.34465960066363838</c:v>
                </c:pt>
                <c:pt idx="1021">
                  <c:v>0.34465960066363838</c:v>
                </c:pt>
                <c:pt idx="1022">
                  <c:v>0.34465960066363838</c:v>
                </c:pt>
                <c:pt idx="1023">
                  <c:v>0.34465960066363838</c:v>
                </c:pt>
                <c:pt idx="1024">
                  <c:v>0.34465960066363838</c:v>
                </c:pt>
                <c:pt idx="1025">
                  <c:v>0.34465960066363838</c:v>
                </c:pt>
                <c:pt idx="1026">
                  <c:v>0.34465960066363838</c:v>
                </c:pt>
                <c:pt idx="1027">
                  <c:v>0.34465960066363838</c:v>
                </c:pt>
                <c:pt idx="1028">
                  <c:v>0.34465960066363838</c:v>
                </c:pt>
                <c:pt idx="1029">
                  <c:v>0.34465960066363838</c:v>
                </c:pt>
                <c:pt idx="1030">
                  <c:v>0.34465960066363838</c:v>
                </c:pt>
                <c:pt idx="1031">
                  <c:v>0.34465960066363838</c:v>
                </c:pt>
                <c:pt idx="1032">
                  <c:v>0.34465960066363838</c:v>
                </c:pt>
                <c:pt idx="1033">
                  <c:v>0.34465960066363838</c:v>
                </c:pt>
                <c:pt idx="1034">
                  <c:v>0.34465960066363838</c:v>
                </c:pt>
                <c:pt idx="1035">
                  <c:v>0.34465960066363838</c:v>
                </c:pt>
                <c:pt idx="1036">
                  <c:v>0.34465960066363838</c:v>
                </c:pt>
                <c:pt idx="1037">
                  <c:v>0.34465960066363838</c:v>
                </c:pt>
                <c:pt idx="1038">
                  <c:v>0.34465960066363838</c:v>
                </c:pt>
                <c:pt idx="1039">
                  <c:v>0.34465960066363838</c:v>
                </c:pt>
                <c:pt idx="1040">
                  <c:v>0.34465960066363838</c:v>
                </c:pt>
                <c:pt idx="1041">
                  <c:v>0.34465960066363838</c:v>
                </c:pt>
                <c:pt idx="1042">
                  <c:v>0.34465960066363838</c:v>
                </c:pt>
                <c:pt idx="1043">
                  <c:v>0.34465960066363838</c:v>
                </c:pt>
                <c:pt idx="1044">
                  <c:v>0.34465960066363838</c:v>
                </c:pt>
                <c:pt idx="1045">
                  <c:v>0.34465960066363838</c:v>
                </c:pt>
                <c:pt idx="1046">
                  <c:v>0.34465960066363838</c:v>
                </c:pt>
                <c:pt idx="1047">
                  <c:v>0.34465960066363838</c:v>
                </c:pt>
                <c:pt idx="1048">
                  <c:v>0.34465960066363838</c:v>
                </c:pt>
                <c:pt idx="1049">
                  <c:v>0.34465960066363838</c:v>
                </c:pt>
                <c:pt idx="1050">
                  <c:v>0.34539095975721978</c:v>
                </c:pt>
                <c:pt idx="1051">
                  <c:v>0.34678545341634121</c:v>
                </c:pt>
                <c:pt idx="1052">
                  <c:v>0.3485569653012292</c:v>
                </c:pt>
                <c:pt idx="1053">
                  <c:v>0.35071279691045748</c:v>
                </c:pt>
                <c:pt idx="1054">
                  <c:v>0.35339591586861396</c:v>
                </c:pt>
                <c:pt idx="1055">
                  <c:v>0.35666223485553711</c:v>
                </c:pt>
                <c:pt idx="1056">
                  <c:v>0.3603813499018334</c:v>
                </c:pt>
                <c:pt idx="1057">
                  <c:v>0.36394458216848474</c:v>
                </c:pt>
                <c:pt idx="1058">
                  <c:v>0.36663677355754687</c:v>
                </c:pt>
                <c:pt idx="1059">
                  <c:v>0.36862147160562753</c:v>
                </c:pt>
                <c:pt idx="1060">
                  <c:v>0.36998646302476818</c:v>
                </c:pt>
                <c:pt idx="1061">
                  <c:v>0.37062042457918953</c:v>
                </c:pt>
                <c:pt idx="1062">
                  <c:v>0.37070160130244056</c:v>
                </c:pt>
                <c:pt idx="1063">
                  <c:v>0.37070160130244056</c:v>
                </c:pt>
                <c:pt idx="1064">
                  <c:v>0.37070160130244056</c:v>
                </c:pt>
                <c:pt idx="1065">
                  <c:v>0.37070160130244056</c:v>
                </c:pt>
                <c:pt idx="1066">
                  <c:v>0.37070160130244056</c:v>
                </c:pt>
                <c:pt idx="1067">
                  <c:v>0.37070160130244056</c:v>
                </c:pt>
                <c:pt idx="1068">
                  <c:v>0.37070160130244056</c:v>
                </c:pt>
                <c:pt idx="1069">
                  <c:v>0.37070160130244056</c:v>
                </c:pt>
                <c:pt idx="1070">
                  <c:v>0.37070160130244056</c:v>
                </c:pt>
                <c:pt idx="1071">
                  <c:v>0.37070160130244056</c:v>
                </c:pt>
                <c:pt idx="1072">
                  <c:v>0.37070160130244056</c:v>
                </c:pt>
                <c:pt idx="1073">
                  <c:v>0.37070160130244056</c:v>
                </c:pt>
                <c:pt idx="1074">
                  <c:v>0.37070160130244056</c:v>
                </c:pt>
                <c:pt idx="1075">
                  <c:v>0.37070160130244056</c:v>
                </c:pt>
                <c:pt idx="1076">
                  <c:v>0.37070160130244056</c:v>
                </c:pt>
                <c:pt idx="1077">
                  <c:v>0.37070160130244056</c:v>
                </c:pt>
                <c:pt idx="1078">
                  <c:v>0.37070160130244056</c:v>
                </c:pt>
                <c:pt idx="1079">
                  <c:v>0.37070160130244056</c:v>
                </c:pt>
                <c:pt idx="1080">
                  <c:v>0.37070160130244056</c:v>
                </c:pt>
                <c:pt idx="1081">
                  <c:v>0.37070160130244056</c:v>
                </c:pt>
                <c:pt idx="1082">
                  <c:v>0.37070160130244056</c:v>
                </c:pt>
                <c:pt idx="1083">
                  <c:v>0.37118421506491106</c:v>
                </c:pt>
                <c:pt idx="1084">
                  <c:v>0.37248244074657377</c:v>
                </c:pt>
                <c:pt idx="1085">
                  <c:v>0.37313490814201034</c:v>
                </c:pt>
                <c:pt idx="1086">
                  <c:v>0.37313490814201034</c:v>
                </c:pt>
                <c:pt idx="1087">
                  <c:v>0.37313490814201034</c:v>
                </c:pt>
                <c:pt idx="1088">
                  <c:v>0.37313490814201034</c:v>
                </c:pt>
                <c:pt idx="1089">
                  <c:v>0.37313490814201034</c:v>
                </c:pt>
                <c:pt idx="1090">
                  <c:v>0.37313490814201034</c:v>
                </c:pt>
                <c:pt idx="1091">
                  <c:v>0.37313490814201034</c:v>
                </c:pt>
                <c:pt idx="1092">
                  <c:v>0.37313490814201034</c:v>
                </c:pt>
                <c:pt idx="1093">
                  <c:v>0.37313490814201034</c:v>
                </c:pt>
                <c:pt idx="1094">
                  <c:v>0.37313490814201034</c:v>
                </c:pt>
                <c:pt idx="1095">
                  <c:v>0.37313490814201034</c:v>
                </c:pt>
                <c:pt idx="1096">
                  <c:v>0.37313490814201034</c:v>
                </c:pt>
                <c:pt idx="1097">
                  <c:v>0.37313490814201034</c:v>
                </c:pt>
                <c:pt idx="1098">
                  <c:v>0.37322756393336198</c:v>
                </c:pt>
                <c:pt idx="1099">
                  <c:v>0.37453106471720921</c:v>
                </c:pt>
                <c:pt idx="1100">
                  <c:v>0.37597063302955847</c:v>
                </c:pt>
                <c:pt idx="1101">
                  <c:v>0.37634354440662571</c:v>
                </c:pt>
                <c:pt idx="1102">
                  <c:v>0.37634354440662571</c:v>
                </c:pt>
                <c:pt idx="1103">
                  <c:v>0.37634354440662571</c:v>
                </c:pt>
                <c:pt idx="1104">
                  <c:v>0.37634354440662571</c:v>
                </c:pt>
                <c:pt idx="1105">
                  <c:v>0.37634354440662571</c:v>
                </c:pt>
                <c:pt idx="1106">
                  <c:v>0.37634354440662571</c:v>
                </c:pt>
                <c:pt idx="1107">
                  <c:v>0.37634354440662571</c:v>
                </c:pt>
                <c:pt idx="1108">
                  <c:v>0.37634354440662571</c:v>
                </c:pt>
                <c:pt idx="1109">
                  <c:v>0.37704321751622155</c:v>
                </c:pt>
                <c:pt idx="1110">
                  <c:v>0.3776789645430419</c:v>
                </c:pt>
                <c:pt idx="1111">
                  <c:v>0.3776789645430419</c:v>
                </c:pt>
                <c:pt idx="1112">
                  <c:v>0.3776789645430419</c:v>
                </c:pt>
                <c:pt idx="1113">
                  <c:v>0.3776789645430419</c:v>
                </c:pt>
                <c:pt idx="1114">
                  <c:v>0.3776789645430419</c:v>
                </c:pt>
                <c:pt idx="1115">
                  <c:v>0.3776789645430419</c:v>
                </c:pt>
                <c:pt idx="1116">
                  <c:v>0.3776789645430419</c:v>
                </c:pt>
                <c:pt idx="1117">
                  <c:v>0.3776789645430419</c:v>
                </c:pt>
                <c:pt idx="1118">
                  <c:v>0.3776789645430419</c:v>
                </c:pt>
                <c:pt idx="1119">
                  <c:v>0.3783350632787974</c:v>
                </c:pt>
                <c:pt idx="1120">
                  <c:v>0.37860468160525657</c:v>
                </c:pt>
                <c:pt idx="1121">
                  <c:v>0.37860468160525657</c:v>
                </c:pt>
                <c:pt idx="1122">
                  <c:v>0.37860468160525657</c:v>
                </c:pt>
                <c:pt idx="1123">
                  <c:v>0.37937065581262691</c:v>
                </c:pt>
                <c:pt idx="1124">
                  <c:v>0.38173392716733662</c:v>
                </c:pt>
                <c:pt idx="1125">
                  <c:v>0.38605563282536492</c:v>
                </c:pt>
                <c:pt idx="1126">
                  <c:v>0.3917217111260497</c:v>
                </c:pt>
                <c:pt idx="1127">
                  <c:v>0.3973974121097511</c:v>
                </c:pt>
                <c:pt idx="1128">
                  <c:v>0.40242184419855709</c:v>
                </c:pt>
                <c:pt idx="1129">
                  <c:v>0.40624842106342957</c:v>
                </c:pt>
                <c:pt idx="1130">
                  <c:v>0.40894885965914252</c:v>
                </c:pt>
                <c:pt idx="1131">
                  <c:v>0.41110577724092706</c:v>
                </c:pt>
                <c:pt idx="1132">
                  <c:v>0.41303709462499161</c:v>
                </c:pt>
                <c:pt idx="1133">
                  <c:v>0.41493092281286853</c:v>
                </c:pt>
                <c:pt idx="1134">
                  <c:v>0.41668776591401485</c:v>
                </c:pt>
                <c:pt idx="1135">
                  <c:v>0.41806048872974233</c:v>
                </c:pt>
                <c:pt idx="1136">
                  <c:v>0.41884791804475835</c:v>
                </c:pt>
                <c:pt idx="1137">
                  <c:v>0.41908394052350878</c:v>
                </c:pt>
                <c:pt idx="1138">
                  <c:v>0.41908394052350878</c:v>
                </c:pt>
                <c:pt idx="1139">
                  <c:v>0.41908394052350878</c:v>
                </c:pt>
                <c:pt idx="1140">
                  <c:v>0.41908394052350878</c:v>
                </c:pt>
                <c:pt idx="1141">
                  <c:v>0.41908394052350878</c:v>
                </c:pt>
                <c:pt idx="1142">
                  <c:v>0.41908394052350878</c:v>
                </c:pt>
                <c:pt idx="1143">
                  <c:v>0.41908394052350878</c:v>
                </c:pt>
                <c:pt idx="1144">
                  <c:v>0.41908394052350878</c:v>
                </c:pt>
                <c:pt idx="1145">
                  <c:v>0.41908394052350878</c:v>
                </c:pt>
                <c:pt idx="1146">
                  <c:v>0.4193435314653241</c:v>
                </c:pt>
                <c:pt idx="1147">
                  <c:v>0.42113241999245998</c:v>
                </c:pt>
                <c:pt idx="1148">
                  <c:v>0.42282396696186908</c:v>
                </c:pt>
                <c:pt idx="1149">
                  <c:v>0.42359193832727227</c:v>
                </c:pt>
                <c:pt idx="1150">
                  <c:v>0.42374481000937103</c:v>
                </c:pt>
                <c:pt idx="1151">
                  <c:v>0.42374481000937103</c:v>
                </c:pt>
                <c:pt idx="1152">
                  <c:v>0.42374481000937103</c:v>
                </c:pt>
                <c:pt idx="1153">
                  <c:v>0.42374481000937103</c:v>
                </c:pt>
                <c:pt idx="1154">
                  <c:v>0.42374481000937103</c:v>
                </c:pt>
                <c:pt idx="1155">
                  <c:v>0.42374481000937103</c:v>
                </c:pt>
                <c:pt idx="1156">
                  <c:v>0.42374481000937103</c:v>
                </c:pt>
                <c:pt idx="1157">
                  <c:v>0.42374481000937103</c:v>
                </c:pt>
                <c:pt idx="1158">
                  <c:v>0.42374481000937103</c:v>
                </c:pt>
                <c:pt idx="1159">
                  <c:v>0.42374481000937103</c:v>
                </c:pt>
                <c:pt idx="1160">
                  <c:v>0.42374481000937103</c:v>
                </c:pt>
                <c:pt idx="1161">
                  <c:v>0.42374481000937103</c:v>
                </c:pt>
                <c:pt idx="1162">
                  <c:v>0.42374481000937103</c:v>
                </c:pt>
                <c:pt idx="1163">
                  <c:v>0.42374481000937103</c:v>
                </c:pt>
                <c:pt idx="1164">
                  <c:v>0.42374481000937103</c:v>
                </c:pt>
                <c:pt idx="1165">
                  <c:v>0.42374481000937103</c:v>
                </c:pt>
                <c:pt idx="1166">
                  <c:v>0.42374481000937103</c:v>
                </c:pt>
                <c:pt idx="1167">
                  <c:v>0.42374481000937103</c:v>
                </c:pt>
                <c:pt idx="1168">
                  <c:v>0.42374481000937103</c:v>
                </c:pt>
                <c:pt idx="1169">
                  <c:v>0.42374481000937103</c:v>
                </c:pt>
                <c:pt idx="1170">
                  <c:v>0.42374481000937103</c:v>
                </c:pt>
                <c:pt idx="1171">
                  <c:v>0.42374481000937103</c:v>
                </c:pt>
                <c:pt idx="1172">
                  <c:v>0.42374481000937103</c:v>
                </c:pt>
                <c:pt idx="1173">
                  <c:v>0.42374481000937103</c:v>
                </c:pt>
                <c:pt idx="1174">
                  <c:v>0.42374481000937103</c:v>
                </c:pt>
                <c:pt idx="1175">
                  <c:v>0.42374481000937103</c:v>
                </c:pt>
                <c:pt idx="1176">
                  <c:v>0.42374481000937103</c:v>
                </c:pt>
                <c:pt idx="1177">
                  <c:v>0.42374481000937103</c:v>
                </c:pt>
                <c:pt idx="1178">
                  <c:v>0.42374481000937103</c:v>
                </c:pt>
                <c:pt idx="1179">
                  <c:v>0.42374481000937103</c:v>
                </c:pt>
                <c:pt idx="1180">
                  <c:v>0.42374481000937103</c:v>
                </c:pt>
                <c:pt idx="1181">
                  <c:v>0.42374481000937103</c:v>
                </c:pt>
                <c:pt idx="1182">
                  <c:v>0.42374481000937103</c:v>
                </c:pt>
                <c:pt idx="1183">
                  <c:v>0.42374481000937103</c:v>
                </c:pt>
                <c:pt idx="1184">
                  <c:v>0.42374481000937103</c:v>
                </c:pt>
                <c:pt idx="1185">
                  <c:v>0.42374481000937103</c:v>
                </c:pt>
                <c:pt idx="1186">
                  <c:v>0.42374481000937103</c:v>
                </c:pt>
                <c:pt idx="1187">
                  <c:v>0.42374481000937103</c:v>
                </c:pt>
                <c:pt idx="1188">
                  <c:v>0.42374481000937103</c:v>
                </c:pt>
                <c:pt idx="1189">
                  <c:v>0.42374481000937103</c:v>
                </c:pt>
                <c:pt idx="1190">
                  <c:v>0.42374481000937103</c:v>
                </c:pt>
                <c:pt idx="1191">
                  <c:v>0.42374481000937103</c:v>
                </c:pt>
                <c:pt idx="1192">
                  <c:v>0.42374481000937103</c:v>
                </c:pt>
                <c:pt idx="1193">
                  <c:v>0.42374481000937103</c:v>
                </c:pt>
                <c:pt idx="1194">
                  <c:v>0.42374481000937103</c:v>
                </c:pt>
                <c:pt idx="1195">
                  <c:v>0.42374481000937103</c:v>
                </c:pt>
                <c:pt idx="1196">
                  <c:v>0.42374481000937103</c:v>
                </c:pt>
                <c:pt idx="1197">
                  <c:v>0.42374481000937103</c:v>
                </c:pt>
                <c:pt idx="1198">
                  <c:v>0.42374481000937103</c:v>
                </c:pt>
                <c:pt idx="1199">
                  <c:v>0.42374481000937103</c:v>
                </c:pt>
                <c:pt idx="1200">
                  <c:v>0.42374481000937103</c:v>
                </c:pt>
                <c:pt idx="1201">
                  <c:v>0.42374481000937103</c:v>
                </c:pt>
                <c:pt idx="1202">
                  <c:v>0.42374481000937103</c:v>
                </c:pt>
                <c:pt idx="1203">
                  <c:v>0.42374481000937103</c:v>
                </c:pt>
                <c:pt idx="1204">
                  <c:v>0.42374481000937103</c:v>
                </c:pt>
                <c:pt idx="1205">
                  <c:v>0.42374481000937103</c:v>
                </c:pt>
                <c:pt idx="1206">
                  <c:v>0.42374481000937103</c:v>
                </c:pt>
                <c:pt idx="1207">
                  <c:v>0.42374481000937103</c:v>
                </c:pt>
                <c:pt idx="1208">
                  <c:v>0.42374481000937103</c:v>
                </c:pt>
                <c:pt idx="1209">
                  <c:v>0.42374481000937103</c:v>
                </c:pt>
                <c:pt idx="1210">
                  <c:v>0.42374481000937103</c:v>
                </c:pt>
                <c:pt idx="1211">
                  <c:v>0.42374481000937103</c:v>
                </c:pt>
                <c:pt idx="1212">
                  <c:v>0.42374481000937103</c:v>
                </c:pt>
                <c:pt idx="1213">
                  <c:v>0.42374481000937103</c:v>
                </c:pt>
                <c:pt idx="1214">
                  <c:v>0.42374481000937103</c:v>
                </c:pt>
                <c:pt idx="1215">
                  <c:v>0.42374481000937103</c:v>
                </c:pt>
                <c:pt idx="1216">
                  <c:v>0.42374481000937103</c:v>
                </c:pt>
                <c:pt idx="1217">
                  <c:v>0.42374481000937103</c:v>
                </c:pt>
                <c:pt idx="1218">
                  <c:v>0.42374481000937103</c:v>
                </c:pt>
                <c:pt idx="1219">
                  <c:v>0.42374481000937103</c:v>
                </c:pt>
                <c:pt idx="1220">
                  <c:v>0.42374481000937103</c:v>
                </c:pt>
                <c:pt idx="1221">
                  <c:v>0.42374481000937103</c:v>
                </c:pt>
                <c:pt idx="1222">
                  <c:v>0.42374481000937103</c:v>
                </c:pt>
                <c:pt idx="1223">
                  <c:v>0.42374481000937103</c:v>
                </c:pt>
                <c:pt idx="1224">
                  <c:v>0.42374481000937103</c:v>
                </c:pt>
                <c:pt idx="1225">
                  <c:v>0.42374481000937103</c:v>
                </c:pt>
                <c:pt idx="1226">
                  <c:v>0.42374481000937103</c:v>
                </c:pt>
                <c:pt idx="1227">
                  <c:v>0.42374481000937103</c:v>
                </c:pt>
                <c:pt idx="1228">
                  <c:v>0.42374481000937103</c:v>
                </c:pt>
                <c:pt idx="1229">
                  <c:v>0.42374481000937103</c:v>
                </c:pt>
                <c:pt idx="1230">
                  <c:v>0.42374481000937103</c:v>
                </c:pt>
                <c:pt idx="1231">
                  <c:v>0.42374481000937103</c:v>
                </c:pt>
                <c:pt idx="1232">
                  <c:v>0.42374481000937103</c:v>
                </c:pt>
                <c:pt idx="1233">
                  <c:v>0.42374481000937103</c:v>
                </c:pt>
                <c:pt idx="1234">
                  <c:v>0.42374481000937103</c:v>
                </c:pt>
                <c:pt idx="1235">
                  <c:v>0.42374481000937103</c:v>
                </c:pt>
                <c:pt idx="1236">
                  <c:v>0.42374481000937103</c:v>
                </c:pt>
                <c:pt idx="1237">
                  <c:v>0.42374481000937103</c:v>
                </c:pt>
                <c:pt idx="1238">
                  <c:v>0.42374481000937103</c:v>
                </c:pt>
                <c:pt idx="1239">
                  <c:v>0.42374481000937103</c:v>
                </c:pt>
                <c:pt idx="1240">
                  <c:v>0.42374481000937103</c:v>
                </c:pt>
                <c:pt idx="1241">
                  <c:v>0.42374481000937103</c:v>
                </c:pt>
                <c:pt idx="1242">
                  <c:v>0.42374481000937103</c:v>
                </c:pt>
                <c:pt idx="1243">
                  <c:v>0.42374481000937103</c:v>
                </c:pt>
                <c:pt idx="1244">
                  <c:v>0.42374481000937103</c:v>
                </c:pt>
                <c:pt idx="1245">
                  <c:v>0.42374481000937103</c:v>
                </c:pt>
                <c:pt idx="1246">
                  <c:v>0.42374481000937103</c:v>
                </c:pt>
                <c:pt idx="1247">
                  <c:v>0.42374481000937103</c:v>
                </c:pt>
                <c:pt idx="1248">
                  <c:v>0.42374481000937103</c:v>
                </c:pt>
                <c:pt idx="1249">
                  <c:v>0.42374481000937103</c:v>
                </c:pt>
                <c:pt idx="1250">
                  <c:v>0.42374481000937103</c:v>
                </c:pt>
                <c:pt idx="1251">
                  <c:v>0.42374481000937103</c:v>
                </c:pt>
                <c:pt idx="1252">
                  <c:v>0.42374481000937103</c:v>
                </c:pt>
                <c:pt idx="1253">
                  <c:v>0.42374481000937103</c:v>
                </c:pt>
                <c:pt idx="1254">
                  <c:v>0.42374481000937103</c:v>
                </c:pt>
                <c:pt idx="1255">
                  <c:v>0.42374481000937103</c:v>
                </c:pt>
                <c:pt idx="1256">
                  <c:v>0.42374481000937103</c:v>
                </c:pt>
                <c:pt idx="1257">
                  <c:v>0.42374481000937103</c:v>
                </c:pt>
                <c:pt idx="1258">
                  <c:v>0.42374481000937103</c:v>
                </c:pt>
                <c:pt idx="1259">
                  <c:v>0.42374481000937103</c:v>
                </c:pt>
                <c:pt idx="1260">
                  <c:v>0.42374481000937103</c:v>
                </c:pt>
                <c:pt idx="1261">
                  <c:v>0.42374481000937103</c:v>
                </c:pt>
                <c:pt idx="1262">
                  <c:v>0.42374481000937103</c:v>
                </c:pt>
                <c:pt idx="1263">
                  <c:v>0.42374481000937103</c:v>
                </c:pt>
                <c:pt idx="1264">
                  <c:v>0.42374481000937103</c:v>
                </c:pt>
                <c:pt idx="1265">
                  <c:v>0.42374481000937103</c:v>
                </c:pt>
                <c:pt idx="1266">
                  <c:v>0.42374481000937103</c:v>
                </c:pt>
                <c:pt idx="1267">
                  <c:v>0.42374481000937103</c:v>
                </c:pt>
                <c:pt idx="1268">
                  <c:v>0.42374481000937103</c:v>
                </c:pt>
                <c:pt idx="1269">
                  <c:v>0.42374481000937103</c:v>
                </c:pt>
                <c:pt idx="1270">
                  <c:v>0.42374481000937103</c:v>
                </c:pt>
                <c:pt idx="1271">
                  <c:v>0.42374481000937103</c:v>
                </c:pt>
                <c:pt idx="1272">
                  <c:v>0.42374481000937103</c:v>
                </c:pt>
                <c:pt idx="1273">
                  <c:v>0.42374481000937103</c:v>
                </c:pt>
                <c:pt idx="1274">
                  <c:v>0.42374481000937103</c:v>
                </c:pt>
                <c:pt idx="1275">
                  <c:v>0.42374481000937103</c:v>
                </c:pt>
                <c:pt idx="1276">
                  <c:v>0.42374481000937103</c:v>
                </c:pt>
                <c:pt idx="1277">
                  <c:v>0.42374481000937103</c:v>
                </c:pt>
                <c:pt idx="1278">
                  <c:v>0.42374481000937103</c:v>
                </c:pt>
                <c:pt idx="1279">
                  <c:v>0.42374481000937103</c:v>
                </c:pt>
                <c:pt idx="1280">
                  <c:v>0.42374481000937103</c:v>
                </c:pt>
                <c:pt idx="1281">
                  <c:v>0.42374481000937103</c:v>
                </c:pt>
                <c:pt idx="1282">
                  <c:v>0.42374481000937103</c:v>
                </c:pt>
                <c:pt idx="1283">
                  <c:v>0.42374481000937103</c:v>
                </c:pt>
                <c:pt idx="1284">
                  <c:v>0.42374481000937103</c:v>
                </c:pt>
                <c:pt idx="1285">
                  <c:v>0.42374481000937103</c:v>
                </c:pt>
                <c:pt idx="1286">
                  <c:v>0.42374481000937103</c:v>
                </c:pt>
                <c:pt idx="1287">
                  <c:v>0.42374481000937103</c:v>
                </c:pt>
                <c:pt idx="1288">
                  <c:v>0.42374481000937103</c:v>
                </c:pt>
                <c:pt idx="1289">
                  <c:v>0.42374481000937103</c:v>
                </c:pt>
                <c:pt idx="1290">
                  <c:v>0.42374481000937103</c:v>
                </c:pt>
                <c:pt idx="1291">
                  <c:v>0.42374481000937103</c:v>
                </c:pt>
                <c:pt idx="1292">
                  <c:v>0.42374481000937103</c:v>
                </c:pt>
                <c:pt idx="1293">
                  <c:v>0.42374481000937103</c:v>
                </c:pt>
                <c:pt idx="1294">
                  <c:v>0.42374481000937103</c:v>
                </c:pt>
                <c:pt idx="1295">
                  <c:v>0.42374481000937103</c:v>
                </c:pt>
                <c:pt idx="1296">
                  <c:v>0.42374481000937103</c:v>
                </c:pt>
                <c:pt idx="1297">
                  <c:v>0.42374481000937103</c:v>
                </c:pt>
                <c:pt idx="1298">
                  <c:v>0.42374481000937103</c:v>
                </c:pt>
                <c:pt idx="1299">
                  <c:v>0.42374481000937103</c:v>
                </c:pt>
                <c:pt idx="1300">
                  <c:v>0.42374481000937103</c:v>
                </c:pt>
                <c:pt idx="1301">
                  <c:v>0.42374481000937103</c:v>
                </c:pt>
                <c:pt idx="1302">
                  <c:v>0.42374481000937103</c:v>
                </c:pt>
                <c:pt idx="1303">
                  <c:v>0.42374481000937103</c:v>
                </c:pt>
                <c:pt idx="1304">
                  <c:v>0.42374481000937103</c:v>
                </c:pt>
                <c:pt idx="1305">
                  <c:v>0.42374481000937103</c:v>
                </c:pt>
                <c:pt idx="1306">
                  <c:v>0.42374481000937103</c:v>
                </c:pt>
                <c:pt idx="1307">
                  <c:v>0.42374481000937103</c:v>
                </c:pt>
                <c:pt idx="1308">
                  <c:v>0.42374481000937103</c:v>
                </c:pt>
                <c:pt idx="1309">
                  <c:v>0.42374481000937103</c:v>
                </c:pt>
                <c:pt idx="1310">
                  <c:v>0.42374481000937103</c:v>
                </c:pt>
                <c:pt idx="1311">
                  <c:v>0.42374481000937103</c:v>
                </c:pt>
                <c:pt idx="1312">
                  <c:v>0.42374481000937103</c:v>
                </c:pt>
                <c:pt idx="1313">
                  <c:v>0.42374481000937103</c:v>
                </c:pt>
                <c:pt idx="1314">
                  <c:v>0.42374481000937103</c:v>
                </c:pt>
                <c:pt idx="1315">
                  <c:v>0.42374481000937103</c:v>
                </c:pt>
                <c:pt idx="1316">
                  <c:v>0.42374481000937103</c:v>
                </c:pt>
                <c:pt idx="1317">
                  <c:v>0.42374481000937103</c:v>
                </c:pt>
                <c:pt idx="1318">
                  <c:v>0.42374481000937103</c:v>
                </c:pt>
                <c:pt idx="1319">
                  <c:v>0.42374481000937103</c:v>
                </c:pt>
                <c:pt idx="1320">
                  <c:v>0.42374481000937103</c:v>
                </c:pt>
                <c:pt idx="1321">
                  <c:v>0.42374481000937103</c:v>
                </c:pt>
                <c:pt idx="1322">
                  <c:v>0.42374481000937103</c:v>
                </c:pt>
                <c:pt idx="1323">
                  <c:v>0.42374481000937103</c:v>
                </c:pt>
                <c:pt idx="1324">
                  <c:v>0.42374481000937103</c:v>
                </c:pt>
                <c:pt idx="1325">
                  <c:v>0.42374481000937103</c:v>
                </c:pt>
                <c:pt idx="1326">
                  <c:v>0.42374481000937103</c:v>
                </c:pt>
                <c:pt idx="1327">
                  <c:v>0.42374481000937103</c:v>
                </c:pt>
                <c:pt idx="1328">
                  <c:v>0.42374481000937103</c:v>
                </c:pt>
                <c:pt idx="1329">
                  <c:v>0.42374481000937103</c:v>
                </c:pt>
                <c:pt idx="1330">
                  <c:v>0.42374481000937103</c:v>
                </c:pt>
                <c:pt idx="1331">
                  <c:v>0.42374481000937103</c:v>
                </c:pt>
                <c:pt idx="1332">
                  <c:v>0.42374481000937103</c:v>
                </c:pt>
                <c:pt idx="1333">
                  <c:v>0.42374481000937103</c:v>
                </c:pt>
                <c:pt idx="1334">
                  <c:v>0.42374481000937103</c:v>
                </c:pt>
                <c:pt idx="1335">
                  <c:v>0.42374481000937103</c:v>
                </c:pt>
                <c:pt idx="1336">
                  <c:v>0.42374481000937103</c:v>
                </c:pt>
                <c:pt idx="1337">
                  <c:v>0.42374481000937103</c:v>
                </c:pt>
                <c:pt idx="1338">
                  <c:v>0.42374481000937103</c:v>
                </c:pt>
                <c:pt idx="1339">
                  <c:v>0.42374481000937103</c:v>
                </c:pt>
                <c:pt idx="1340">
                  <c:v>0.42374481000937103</c:v>
                </c:pt>
                <c:pt idx="1341">
                  <c:v>0.42374481000937103</c:v>
                </c:pt>
                <c:pt idx="1342">
                  <c:v>0.42374481000937103</c:v>
                </c:pt>
                <c:pt idx="1343">
                  <c:v>0.42374481000937103</c:v>
                </c:pt>
                <c:pt idx="1344">
                  <c:v>0.42374481000937103</c:v>
                </c:pt>
                <c:pt idx="1345">
                  <c:v>0.42374481000937103</c:v>
                </c:pt>
                <c:pt idx="1346">
                  <c:v>0.42374481000937103</c:v>
                </c:pt>
                <c:pt idx="1347">
                  <c:v>0.42374481000937103</c:v>
                </c:pt>
                <c:pt idx="1348">
                  <c:v>0.42374481000937103</c:v>
                </c:pt>
                <c:pt idx="1349">
                  <c:v>0.42374481000937103</c:v>
                </c:pt>
                <c:pt idx="1350">
                  <c:v>0.42374481000937103</c:v>
                </c:pt>
                <c:pt idx="1351">
                  <c:v>0.4242976791177529</c:v>
                </c:pt>
                <c:pt idx="1352">
                  <c:v>0.42516065244367202</c:v>
                </c:pt>
                <c:pt idx="1353">
                  <c:v>0.42613805089634693</c:v>
                </c:pt>
                <c:pt idx="1354">
                  <c:v>0.42722561739632886</c:v>
                </c:pt>
                <c:pt idx="1355">
                  <c:v>0.42850562769402367</c:v>
                </c:pt>
                <c:pt idx="1356">
                  <c:v>0.4301416551102365</c:v>
                </c:pt>
                <c:pt idx="1357">
                  <c:v>0.43202961571917747</c:v>
                </c:pt>
                <c:pt idx="1358">
                  <c:v>0.43406993806174687</c:v>
                </c:pt>
                <c:pt idx="1359">
                  <c:v>0.43632701167650589</c:v>
                </c:pt>
                <c:pt idx="1360">
                  <c:v>0.4386253677490386</c:v>
                </c:pt>
                <c:pt idx="1361">
                  <c:v>0.44022086532299831</c:v>
                </c:pt>
                <c:pt idx="1362">
                  <c:v>0.44050876183987897</c:v>
                </c:pt>
                <c:pt idx="1363">
                  <c:v>0.44050876183987897</c:v>
                </c:pt>
                <c:pt idx="1364">
                  <c:v>0.44050876183987897</c:v>
                </c:pt>
                <c:pt idx="1365">
                  <c:v>0.44050876183987897</c:v>
                </c:pt>
                <c:pt idx="1366">
                  <c:v>0.44050876183987897</c:v>
                </c:pt>
                <c:pt idx="1367">
                  <c:v>0.44050876183987897</c:v>
                </c:pt>
                <c:pt idx="1368">
                  <c:v>0.44144109824512451</c:v>
                </c:pt>
                <c:pt idx="1369">
                  <c:v>0.44295015058565951</c:v>
                </c:pt>
                <c:pt idx="1370">
                  <c:v>0.44353707710292062</c:v>
                </c:pt>
                <c:pt idx="1371">
                  <c:v>0.44353707710292062</c:v>
                </c:pt>
                <c:pt idx="1372">
                  <c:v>0.44353707710292062</c:v>
                </c:pt>
                <c:pt idx="1373">
                  <c:v>0.44353707710292062</c:v>
                </c:pt>
                <c:pt idx="1374">
                  <c:v>0.44371881055598733</c:v>
                </c:pt>
                <c:pt idx="1375">
                  <c:v>0.44485325823538374</c:v>
                </c:pt>
                <c:pt idx="1376">
                  <c:v>0.44753263350459555</c:v>
                </c:pt>
                <c:pt idx="1377">
                  <c:v>0.45214589048643422</c:v>
                </c:pt>
                <c:pt idx="1378">
                  <c:v>0.4573095771666989</c:v>
                </c:pt>
                <c:pt idx="1379">
                  <c:v>0.46191352849307166</c:v>
                </c:pt>
                <c:pt idx="1380">
                  <c:v>0.46594225299401365</c:v>
                </c:pt>
                <c:pt idx="1381">
                  <c:v>0.46832121621497841</c:v>
                </c:pt>
                <c:pt idx="1382">
                  <c:v>0.46832121621497841</c:v>
                </c:pt>
                <c:pt idx="1383">
                  <c:v>0.46832121621497841</c:v>
                </c:pt>
                <c:pt idx="1384">
                  <c:v>0.46832121621497841</c:v>
                </c:pt>
                <c:pt idx="1385">
                  <c:v>0.46832121621497841</c:v>
                </c:pt>
                <c:pt idx="1386">
                  <c:v>0.46832121621497841</c:v>
                </c:pt>
                <c:pt idx="1387">
                  <c:v>0.46832121621497841</c:v>
                </c:pt>
                <c:pt idx="1388">
                  <c:v>0.46832121621497841</c:v>
                </c:pt>
                <c:pt idx="1389">
                  <c:v>0.46832121621497841</c:v>
                </c:pt>
                <c:pt idx="1390">
                  <c:v>0.46832121621497841</c:v>
                </c:pt>
                <c:pt idx="1391">
                  <c:v>0.46832121621497841</c:v>
                </c:pt>
                <c:pt idx="1392">
                  <c:v>0.46832121621497841</c:v>
                </c:pt>
                <c:pt idx="1393">
                  <c:v>0.46832121621497841</c:v>
                </c:pt>
                <c:pt idx="1394">
                  <c:v>0.46832121621497841</c:v>
                </c:pt>
                <c:pt idx="1395">
                  <c:v>0.46832121621497841</c:v>
                </c:pt>
                <c:pt idx="1396">
                  <c:v>0.46832121621497841</c:v>
                </c:pt>
                <c:pt idx="1397">
                  <c:v>0.46847225123242414</c:v>
                </c:pt>
                <c:pt idx="1398">
                  <c:v>0.46895036804716755</c:v>
                </c:pt>
                <c:pt idx="1399">
                  <c:v>0.46974367280011975</c:v>
                </c:pt>
                <c:pt idx="1400">
                  <c:v>0.47083525525810949</c:v>
                </c:pt>
                <c:pt idx="1401">
                  <c:v>0.47208632698431413</c:v>
                </c:pt>
                <c:pt idx="1402">
                  <c:v>0.47365169613173885</c:v>
                </c:pt>
                <c:pt idx="1403">
                  <c:v>0.47608363850861068</c:v>
                </c:pt>
                <c:pt idx="1404">
                  <c:v>0.47990929009374261</c:v>
                </c:pt>
                <c:pt idx="1405">
                  <c:v>0.48411317857612673</c:v>
                </c:pt>
                <c:pt idx="1406">
                  <c:v>0.48709845260801976</c:v>
                </c:pt>
                <c:pt idx="1407">
                  <c:v>0.48823556495614223</c:v>
                </c:pt>
                <c:pt idx="1408">
                  <c:v>0.48823556495614223</c:v>
                </c:pt>
                <c:pt idx="1409">
                  <c:v>0.48823556495614223</c:v>
                </c:pt>
                <c:pt idx="1410">
                  <c:v>0.48823556495614223</c:v>
                </c:pt>
                <c:pt idx="1411">
                  <c:v>0.48823556495614223</c:v>
                </c:pt>
                <c:pt idx="1412">
                  <c:v>0.48823556495614223</c:v>
                </c:pt>
                <c:pt idx="1413">
                  <c:v>0.48823556495614223</c:v>
                </c:pt>
                <c:pt idx="1414">
                  <c:v>0.48823556495614223</c:v>
                </c:pt>
                <c:pt idx="1415">
                  <c:v>0.48823556495614223</c:v>
                </c:pt>
                <c:pt idx="1416">
                  <c:v>0.48823556495614223</c:v>
                </c:pt>
                <c:pt idx="1417">
                  <c:v>0.48823556495614223</c:v>
                </c:pt>
                <c:pt idx="1418">
                  <c:v>0.48823556495614223</c:v>
                </c:pt>
                <c:pt idx="1419">
                  <c:v>0.48823556495614223</c:v>
                </c:pt>
                <c:pt idx="1420">
                  <c:v>0.48823556495614223</c:v>
                </c:pt>
                <c:pt idx="1421">
                  <c:v>0.48939558709320014</c:v>
                </c:pt>
                <c:pt idx="1422">
                  <c:v>0.49150673590447147</c:v>
                </c:pt>
                <c:pt idx="1423">
                  <c:v>0.49279545325205787</c:v>
                </c:pt>
                <c:pt idx="1424">
                  <c:v>0.49279545325205787</c:v>
                </c:pt>
                <c:pt idx="1425">
                  <c:v>0.49279545325205787</c:v>
                </c:pt>
                <c:pt idx="1426">
                  <c:v>0.49279545325205787</c:v>
                </c:pt>
                <c:pt idx="1427">
                  <c:v>0.49279545325205787</c:v>
                </c:pt>
                <c:pt idx="1428">
                  <c:v>0.49279545325205787</c:v>
                </c:pt>
                <c:pt idx="1429">
                  <c:v>0.49279545325205787</c:v>
                </c:pt>
                <c:pt idx="1430">
                  <c:v>0.49347523553077977</c:v>
                </c:pt>
                <c:pt idx="1431">
                  <c:v>0.49552891555494577</c:v>
                </c:pt>
                <c:pt idx="1432">
                  <c:v>0.49895649915861412</c:v>
                </c:pt>
                <c:pt idx="1433">
                  <c:v>0.50258670888112733</c:v>
                </c:pt>
                <c:pt idx="1434">
                  <c:v>0.50565134012219659</c:v>
                </c:pt>
                <c:pt idx="1435">
                  <c:v>0.50715594331419944</c:v>
                </c:pt>
                <c:pt idx="1436">
                  <c:v>0.50718421493852806</c:v>
                </c:pt>
                <c:pt idx="1437">
                  <c:v>0.50718421493852806</c:v>
                </c:pt>
                <c:pt idx="1438">
                  <c:v>0.50718421493852806</c:v>
                </c:pt>
                <c:pt idx="1439">
                  <c:v>0.50718421493852806</c:v>
                </c:pt>
                <c:pt idx="1440">
                  <c:v>0.50718421493852806</c:v>
                </c:pt>
                <c:pt idx="1441">
                  <c:v>0.50762047237865182</c:v>
                </c:pt>
                <c:pt idx="1442">
                  <c:v>0.50816386470591235</c:v>
                </c:pt>
                <c:pt idx="1443">
                  <c:v>0.50834527283480457</c:v>
                </c:pt>
                <c:pt idx="1444">
                  <c:v>0.50834527283480457</c:v>
                </c:pt>
                <c:pt idx="1445">
                  <c:v>0.50834527283480457</c:v>
                </c:pt>
                <c:pt idx="1446">
                  <c:v>0.50834527283480457</c:v>
                </c:pt>
                <c:pt idx="1447">
                  <c:v>0.50892969931593357</c:v>
                </c:pt>
                <c:pt idx="1448">
                  <c:v>0.5102292827316518</c:v>
                </c:pt>
                <c:pt idx="1449">
                  <c:v>0.51137379436301156</c:v>
                </c:pt>
                <c:pt idx="1450">
                  <c:v>0.5118129535030882</c:v>
                </c:pt>
                <c:pt idx="1451">
                  <c:v>0.51186878099755828</c:v>
                </c:pt>
                <c:pt idx="1452">
                  <c:v>0.51186878099755828</c:v>
                </c:pt>
                <c:pt idx="1453">
                  <c:v>0.51186878099755828</c:v>
                </c:pt>
                <c:pt idx="1454">
                  <c:v>0.51186878099755828</c:v>
                </c:pt>
                <c:pt idx="1455">
                  <c:v>0.51186878099755828</c:v>
                </c:pt>
                <c:pt idx="1456">
                  <c:v>0.51186878099755828</c:v>
                </c:pt>
                <c:pt idx="1457">
                  <c:v>0.51186878099755828</c:v>
                </c:pt>
                <c:pt idx="1458">
                  <c:v>0.51186878099755828</c:v>
                </c:pt>
                <c:pt idx="1459">
                  <c:v>0.51186878099755828</c:v>
                </c:pt>
                <c:pt idx="1460">
                  <c:v>0.51186878099755828</c:v>
                </c:pt>
                <c:pt idx="1461">
                  <c:v>0.51186878099755828</c:v>
                </c:pt>
                <c:pt idx="1462">
                  <c:v>0.51186878099755828</c:v>
                </c:pt>
                <c:pt idx="1463">
                  <c:v>0.51186878099755828</c:v>
                </c:pt>
                <c:pt idx="1464">
                  <c:v>0.51186878099755828</c:v>
                </c:pt>
                <c:pt idx="1465">
                  <c:v>0.51186878099755828</c:v>
                </c:pt>
                <c:pt idx="1466">
                  <c:v>0.51186878099755828</c:v>
                </c:pt>
                <c:pt idx="1467">
                  <c:v>0.51186878099755828</c:v>
                </c:pt>
                <c:pt idx="1468">
                  <c:v>0.51186878099755828</c:v>
                </c:pt>
                <c:pt idx="1469">
                  <c:v>0.51186878099755828</c:v>
                </c:pt>
                <c:pt idx="1470">
                  <c:v>0.51186878099755828</c:v>
                </c:pt>
                <c:pt idx="1471">
                  <c:v>0.51186878099755828</c:v>
                </c:pt>
                <c:pt idx="1472">
                  <c:v>0.51186878099755828</c:v>
                </c:pt>
                <c:pt idx="1473">
                  <c:v>0.51186878099755828</c:v>
                </c:pt>
                <c:pt idx="1474">
                  <c:v>0.51186878099755828</c:v>
                </c:pt>
                <c:pt idx="1475">
                  <c:v>0.51186878099755828</c:v>
                </c:pt>
                <c:pt idx="1476">
                  <c:v>0.51186878099755828</c:v>
                </c:pt>
                <c:pt idx="1477">
                  <c:v>0.51186878099755828</c:v>
                </c:pt>
                <c:pt idx="1478">
                  <c:v>0.51186878099755828</c:v>
                </c:pt>
                <c:pt idx="1479">
                  <c:v>0.51186878099755828</c:v>
                </c:pt>
                <c:pt idx="1480">
                  <c:v>0.51186878099755828</c:v>
                </c:pt>
                <c:pt idx="1481">
                  <c:v>0.51186878099755828</c:v>
                </c:pt>
                <c:pt idx="1482">
                  <c:v>0.51186878099755828</c:v>
                </c:pt>
                <c:pt idx="1483">
                  <c:v>0.51186878099755828</c:v>
                </c:pt>
                <c:pt idx="1484">
                  <c:v>0.51186878099755828</c:v>
                </c:pt>
                <c:pt idx="1485">
                  <c:v>0.51186878099755828</c:v>
                </c:pt>
                <c:pt idx="1486">
                  <c:v>0.51186878099755828</c:v>
                </c:pt>
                <c:pt idx="1487">
                  <c:v>0.51186878099755828</c:v>
                </c:pt>
                <c:pt idx="1488">
                  <c:v>0.51186878099755828</c:v>
                </c:pt>
                <c:pt idx="1489">
                  <c:v>0.51186878099755828</c:v>
                </c:pt>
                <c:pt idx="1490">
                  <c:v>0.51186878099755828</c:v>
                </c:pt>
                <c:pt idx="1491">
                  <c:v>0.51186878099755828</c:v>
                </c:pt>
                <c:pt idx="1492">
                  <c:v>0.51186878099755828</c:v>
                </c:pt>
                <c:pt idx="1493">
                  <c:v>0.51186878099755828</c:v>
                </c:pt>
                <c:pt idx="1494">
                  <c:v>0.51186878099755828</c:v>
                </c:pt>
                <c:pt idx="1495">
                  <c:v>0.51186878099755828</c:v>
                </c:pt>
                <c:pt idx="1496">
                  <c:v>0.51186878099755828</c:v>
                </c:pt>
                <c:pt idx="1497">
                  <c:v>0.51186878099755828</c:v>
                </c:pt>
                <c:pt idx="1498">
                  <c:v>0.51186878099755828</c:v>
                </c:pt>
                <c:pt idx="1499">
                  <c:v>0.51186878099755828</c:v>
                </c:pt>
                <c:pt idx="1500">
                  <c:v>0.51186878099755828</c:v>
                </c:pt>
                <c:pt idx="1501">
                  <c:v>0.51186878099755828</c:v>
                </c:pt>
                <c:pt idx="1502">
                  <c:v>0.51186878099755828</c:v>
                </c:pt>
                <c:pt idx="1503">
                  <c:v>0.51186878099755828</c:v>
                </c:pt>
                <c:pt idx="1504">
                  <c:v>0.51186878099755828</c:v>
                </c:pt>
                <c:pt idx="1505">
                  <c:v>0.51186878099755828</c:v>
                </c:pt>
                <c:pt idx="1506">
                  <c:v>0.51186878099755828</c:v>
                </c:pt>
                <c:pt idx="1507">
                  <c:v>0.51186878099755828</c:v>
                </c:pt>
                <c:pt idx="1508">
                  <c:v>0.51186878099755828</c:v>
                </c:pt>
                <c:pt idx="1509">
                  <c:v>0.51186878099755828</c:v>
                </c:pt>
                <c:pt idx="1510">
                  <c:v>0.51186878099755828</c:v>
                </c:pt>
                <c:pt idx="1511">
                  <c:v>0.51186878099755828</c:v>
                </c:pt>
                <c:pt idx="1512">
                  <c:v>0.51186878099755828</c:v>
                </c:pt>
                <c:pt idx="1513">
                  <c:v>0.51186878099755828</c:v>
                </c:pt>
                <c:pt idx="1514">
                  <c:v>0.51186878099755828</c:v>
                </c:pt>
                <c:pt idx="1515">
                  <c:v>0.51186878099755828</c:v>
                </c:pt>
                <c:pt idx="1516">
                  <c:v>0.51186878099755828</c:v>
                </c:pt>
                <c:pt idx="1517">
                  <c:v>0.51186878099755828</c:v>
                </c:pt>
                <c:pt idx="1518">
                  <c:v>0.51186878099755828</c:v>
                </c:pt>
                <c:pt idx="1519">
                  <c:v>0.51186878099755828</c:v>
                </c:pt>
                <c:pt idx="1520">
                  <c:v>0.51186878099755828</c:v>
                </c:pt>
                <c:pt idx="1521">
                  <c:v>0.51186878099755828</c:v>
                </c:pt>
                <c:pt idx="1522">
                  <c:v>0.51186878099755828</c:v>
                </c:pt>
                <c:pt idx="1523">
                  <c:v>0.51186878099755828</c:v>
                </c:pt>
                <c:pt idx="1524">
                  <c:v>0.51186878099755828</c:v>
                </c:pt>
                <c:pt idx="1525">
                  <c:v>0.5128112455380861</c:v>
                </c:pt>
                <c:pt idx="1526">
                  <c:v>0.5147016473980397</c:v>
                </c:pt>
                <c:pt idx="1527">
                  <c:v>0.51715520972627371</c:v>
                </c:pt>
                <c:pt idx="1528">
                  <c:v>0.51957190231048755</c:v>
                </c:pt>
                <c:pt idx="1529">
                  <c:v>0.52149134986421419</c:v>
                </c:pt>
                <c:pt idx="1530">
                  <c:v>0.52272020518930451</c:v>
                </c:pt>
                <c:pt idx="1531">
                  <c:v>0.52314518627220186</c:v>
                </c:pt>
                <c:pt idx="1532">
                  <c:v>0.52314518627220186</c:v>
                </c:pt>
                <c:pt idx="1533">
                  <c:v>0.52314518627220186</c:v>
                </c:pt>
                <c:pt idx="1534">
                  <c:v>0.52314518627220186</c:v>
                </c:pt>
                <c:pt idx="1535">
                  <c:v>0.52314518627220186</c:v>
                </c:pt>
                <c:pt idx="1536">
                  <c:v>0.52314518627220186</c:v>
                </c:pt>
                <c:pt idx="1537">
                  <c:v>0.52314518627220186</c:v>
                </c:pt>
                <c:pt idx="1538">
                  <c:v>0.52314518627220186</c:v>
                </c:pt>
                <c:pt idx="1539">
                  <c:v>0.52314518627220186</c:v>
                </c:pt>
                <c:pt idx="1540">
                  <c:v>0.52314518627220186</c:v>
                </c:pt>
                <c:pt idx="1541">
                  <c:v>0.52314518627220186</c:v>
                </c:pt>
                <c:pt idx="1542">
                  <c:v>0.52314518627220186</c:v>
                </c:pt>
                <c:pt idx="1543">
                  <c:v>0.52314518627220186</c:v>
                </c:pt>
                <c:pt idx="1544">
                  <c:v>0.52314518627220186</c:v>
                </c:pt>
                <c:pt idx="1545">
                  <c:v>0.52314518627220186</c:v>
                </c:pt>
                <c:pt idx="1546">
                  <c:v>0.52314518627220186</c:v>
                </c:pt>
                <c:pt idx="1547">
                  <c:v>0.52314518627220186</c:v>
                </c:pt>
                <c:pt idx="1548">
                  <c:v>0.52314518627220186</c:v>
                </c:pt>
                <c:pt idx="1549">
                  <c:v>0.52314518627220186</c:v>
                </c:pt>
                <c:pt idx="1550">
                  <c:v>0.52314518627220186</c:v>
                </c:pt>
                <c:pt idx="1551">
                  <c:v>0.52314518627220186</c:v>
                </c:pt>
                <c:pt idx="1552">
                  <c:v>0.52314518627220186</c:v>
                </c:pt>
                <c:pt idx="1553">
                  <c:v>0.52314518627220186</c:v>
                </c:pt>
                <c:pt idx="1554">
                  <c:v>0.52314518627220186</c:v>
                </c:pt>
                <c:pt idx="1555">
                  <c:v>0.52314518627220186</c:v>
                </c:pt>
                <c:pt idx="1556">
                  <c:v>0.52314518627220186</c:v>
                </c:pt>
                <c:pt idx="1557">
                  <c:v>0.52314518627220186</c:v>
                </c:pt>
                <c:pt idx="1558">
                  <c:v>0.52314518627220186</c:v>
                </c:pt>
                <c:pt idx="1559">
                  <c:v>0.52314518627220186</c:v>
                </c:pt>
                <c:pt idx="1560">
                  <c:v>0.52314518627220186</c:v>
                </c:pt>
                <c:pt idx="1561">
                  <c:v>0.52314518627220186</c:v>
                </c:pt>
                <c:pt idx="1562">
                  <c:v>0.52314518627220186</c:v>
                </c:pt>
                <c:pt idx="1563">
                  <c:v>0.52314518627220186</c:v>
                </c:pt>
                <c:pt idx="1564">
                  <c:v>0.52314518627220186</c:v>
                </c:pt>
                <c:pt idx="1565">
                  <c:v>0.52314518627220186</c:v>
                </c:pt>
                <c:pt idx="1566">
                  <c:v>0.52314518627220186</c:v>
                </c:pt>
                <c:pt idx="1567">
                  <c:v>0.52314518627220186</c:v>
                </c:pt>
                <c:pt idx="1568">
                  <c:v>0.52314518627220186</c:v>
                </c:pt>
                <c:pt idx="1569">
                  <c:v>0.52314518627220186</c:v>
                </c:pt>
                <c:pt idx="1570">
                  <c:v>0.52314518627220186</c:v>
                </c:pt>
                <c:pt idx="1571">
                  <c:v>0.52314518627220186</c:v>
                </c:pt>
                <c:pt idx="1572">
                  <c:v>0.52314518627220186</c:v>
                </c:pt>
                <c:pt idx="1573">
                  <c:v>0.52314518627220186</c:v>
                </c:pt>
                <c:pt idx="1574">
                  <c:v>0.52314518627220186</c:v>
                </c:pt>
                <c:pt idx="1575">
                  <c:v>0.52314518627220186</c:v>
                </c:pt>
                <c:pt idx="1576">
                  <c:v>0.52314518627220186</c:v>
                </c:pt>
                <c:pt idx="1577">
                  <c:v>0.52314518627220186</c:v>
                </c:pt>
                <c:pt idx="1578">
                  <c:v>0.52314518627220186</c:v>
                </c:pt>
                <c:pt idx="1579">
                  <c:v>0.52314518627220186</c:v>
                </c:pt>
                <c:pt idx="1580">
                  <c:v>0.52314518627220186</c:v>
                </c:pt>
                <c:pt idx="1581">
                  <c:v>0.52314518627220186</c:v>
                </c:pt>
                <c:pt idx="1582">
                  <c:v>0.52314518627220186</c:v>
                </c:pt>
                <c:pt idx="1583">
                  <c:v>0.52314518627220186</c:v>
                </c:pt>
                <c:pt idx="1584">
                  <c:v>0.52314518627220186</c:v>
                </c:pt>
                <c:pt idx="1585">
                  <c:v>0.52314518627220186</c:v>
                </c:pt>
                <c:pt idx="1586">
                  <c:v>0.52314518627220186</c:v>
                </c:pt>
                <c:pt idx="1587">
                  <c:v>0.52314518627220186</c:v>
                </c:pt>
                <c:pt idx="1588">
                  <c:v>0.52314518627220186</c:v>
                </c:pt>
                <c:pt idx="1589">
                  <c:v>0.52314518627220186</c:v>
                </c:pt>
                <c:pt idx="1590">
                  <c:v>0.52314518627220186</c:v>
                </c:pt>
                <c:pt idx="1591">
                  <c:v>0.52314518627220186</c:v>
                </c:pt>
                <c:pt idx="1592">
                  <c:v>0.52314518627220186</c:v>
                </c:pt>
                <c:pt idx="1593">
                  <c:v>0.52314518627220186</c:v>
                </c:pt>
                <c:pt idx="1594">
                  <c:v>0.52314518627220186</c:v>
                </c:pt>
                <c:pt idx="1595">
                  <c:v>0.52314518627220186</c:v>
                </c:pt>
                <c:pt idx="1596">
                  <c:v>0.52314518627220186</c:v>
                </c:pt>
                <c:pt idx="1597">
                  <c:v>0.52314518627220186</c:v>
                </c:pt>
                <c:pt idx="1598">
                  <c:v>0.52314518627220186</c:v>
                </c:pt>
                <c:pt idx="1599">
                  <c:v>0.52314518627220186</c:v>
                </c:pt>
                <c:pt idx="1600">
                  <c:v>0.52314518627220186</c:v>
                </c:pt>
                <c:pt idx="1601">
                  <c:v>0.52314518627220186</c:v>
                </c:pt>
                <c:pt idx="1602">
                  <c:v>0.52314518627220186</c:v>
                </c:pt>
                <c:pt idx="1603">
                  <c:v>0.52314518627220186</c:v>
                </c:pt>
                <c:pt idx="1604">
                  <c:v>0.52314518627220186</c:v>
                </c:pt>
                <c:pt idx="1605">
                  <c:v>0.52314518627220186</c:v>
                </c:pt>
                <c:pt idx="1606">
                  <c:v>0.52314518627220186</c:v>
                </c:pt>
                <c:pt idx="1607">
                  <c:v>0.52314518627220186</c:v>
                </c:pt>
                <c:pt idx="1608">
                  <c:v>0.52314518627220186</c:v>
                </c:pt>
                <c:pt idx="1609">
                  <c:v>0.52314518627220186</c:v>
                </c:pt>
                <c:pt idx="1610">
                  <c:v>0.52314518627220186</c:v>
                </c:pt>
                <c:pt idx="1611">
                  <c:v>0.52314518627220186</c:v>
                </c:pt>
                <c:pt idx="1612">
                  <c:v>0.52314518627220186</c:v>
                </c:pt>
                <c:pt idx="1613">
                  <c:v>0.52314518627220186</c:v>
                </c:pt>
                <c:pt idx="1614">
                  <c:v>0.52314518627220186</c:v>
                </c:pt>
                <c:pt idx="1615">
                  <c:v>0.52314518627220186</c:v>
                </c:pt>
                <c:pt idx="1616">
                  <c:v>0.52314518627220186</c:v>
                </c:pt>
                <c:pt idx="1617">
                  <c:v>0.52314518627220186</c:v>
                </c:pt>
                <c:pt idx="1618">
                  <c:v>0.52314518627220186</c:v>
                </c:pt>
                <c:pt idx="1619">
                  <c:v>0.52314518627220186</c:v>
                </c:pt>
                <c:pt idx="1620">
                  <c:v>0.52314518627220186</c:v>
                </c:pt>
                <c:pt idx="1621">
                  <c:v>0.52314518627220186</c:v>
                </c:pt>
                <c:pt idx="1622">
                  <c:v>0.52314518627220186</c:v>
                </c:pt>
                <c:pt idx="1623">
                  <c:v>0.52314518627220186</c:v>
                </c:pt>
                <c:pt idx="1624">
                  <c:v>0.52314518627220186</c:v>
                </c:pt>
                <c:pt idx="1625">
                  <c:v>0.52314518627220186</c:v>
                </c:pt>
                <c:pt idx="1626">
                  <c:v>0.52314518627220186</c:v>
                </c:pt>
                <c:pt idx="1627">
                  <c:v>0.52314518627220186</c:v>
                </c:pt>
                <c:pt idx="1628">
                  <c:v>0.52316643458037049</c:v>
                </c:pt>
                <c:pt idx="1629">
                  <c:v>0.52396058233985843</c:v>
                </c:pt>
                <c:pt idx="1630">
                  <c:v>0.52484748939982451</c:v>
                </c:pt>
                <c:pt idx="1631">
                  <c:v>0.52504078601432147</c:v>
                </c:pt>
                <c:pt idx="1632">
                  <c:v>0.52504078601432147</c:v>
                </c:pt>
                <c:pt idx="1633">
                  <c:v>0.52504078601432147</c:v>
                </c:pt>
                <c:pt idx="1634">
                  <c:v>0.52504078601432147</c:v>
                </c:pt>
                <c:pt idx="1635">
                  <c:v>0.52504078601432147</c:v>
                </c:pt>
                <c:pt idx="1636">
                  <c:v>0.52504078601432147</c:v>
                </c:pt>
                <c:pt idx="1637">
                  <c:v>0.52504078601432147</c:v>
                </c:pt>
                <c:pt idx="1638">
                  <c:v>0.52504078601432147</c:v>
                </c:pt>
                <c:pt idx="1639">
                  <c:v>0.52504078601432147</c:v>
                </c:pt>
                <c:pt idx="1640">
                  <c:v>0.52504078601432147</c:v>
                </c:pt>
                <c:pt idx="1641">
                  <c:v>0.52504078601432147</c:v>
                </c:pt>
                <c:pt idx="1642">
                  <c:v>0.52504078601432147</c:v>
                </c:pt>
                <c:pt idx="1643">
                  <c:v>0.52504078601432147</c:v>
                </c:pt>
                <c:pt idx="1644">
                  <c:v>0.52504078601432147</c:v>
                </c:pt>
                <c:pt idx="1645">
                  <c:v>0.52504078601432147</c:v>
                </c:pt>
                <c:pt idx="1646">
                  <c:v>0.52504078601432147</c:v>
                </c:pt>
                <c:pt idx="1647">
                  <c:v>0.52504078601432147</c:v>
                </c:pt>
                <c:pt idx="1648">
                  <c:v>0.52504078601432147</c:v>
                </c:pt>
                <c:pt idx="1649">
                  <c:v>0.52504078601432147</c:v>
                </c:pt>
                <c:pt idx="1650">
                  <c:v>0.52504078601432147</c:v>
                </c:pt>
                <c:pt idx="1651">
                  <c:v>0.52504078601432147</c:v>
                </c:pt>
                <c:pt idx="1652">
                  <c:v>0.52504078601432147</c:v>
                </c:pt>
                <c:pt idx="1653">
                  <c:v>0.52504078601432147</c:v>
                </c:pt>
                <c:pt idx="1654">
                  <c:v>0.52504078601432147</c:v>
                </c:pt>
                <c:pt idx="1655">
                  <c:v>0.52504078601432147</c:v>
                </c:pt>
                <c:pt idx="1656">
                  <c:v>0.52504078601432147</c:v>
                </c:pt>
                <c:pt idx="1657">
                  <c:v>0.52504078601432147</c:v>
                </c:pt>
                <c:pt idx="1658">
                  <c:v>0.52504078601432147</c:v>
                </c:pt>
                <c:pt idx="1659">
                  <c:v>0.52504078601432147</c:v>
                </c:pt>
                <c:pt idx="1660">
                  <c:v>0.52504078601432147</c:v>
                </c:pt>
                <c:pt idx="1661">
                  <c:v>0.52504078601432147</c:v>
                </c:pt>
                <c:pt idx="1662">
                  <c:v>0.52504078601432147</c:v>
                </c:pt>
                <c:pt idx="1663">
                  <c:v>0.52504078601432147</c:v>
                </c:pt>
                <c:pt idx="1664">
                  <c:v>0.52504078601432147</c:v>
                </c:pt>
                <c:pt idx="1665">
                  <c:v>0.52504078601432147</c:v>
                </c:pt>
                <c:pt idx="1666">
                  <c:v>0.52504078601432147</c:v>
                </c:pt>
                <c:pt idx="1667">
                  <c:v>0.52504078601432147</c:v>
                </c:pt>
                <c:pt idx="1668">
                  <c:v>0.52504078601432147</c:v>
                </c:pt>
                <c:pt idx="1669">
                  <c:v>0.52504078601432147</c:v>
                </c:pt>
                <c:pt idx="1670">
                  <c:v>0.52504078601432147</c:v>
                </c:pt>
                <c:pt idx="1671">
                  <c:v>0.52504078601432147</c:v>
                </c:pt>
                <c:pt idx="1672">
                  <c:v>0.52504078601432147</c:v>
                </c:pt>
                <c:pt idx="1673">
                  <c:v>0.52504078601432147</c:v>
                </c:pt>
                <c:pt idx="1674">
                  <c:v>0.52504078601432147</c:v>
                </c:pt>
                <c:pt idx="1675">
                  <c:v>0.52504078601432147</c:v>
                </c:pt>
                <c:pt idx="1676">
                  <c:v>0.52504078601432147</c:v>
                </c:pt>
                <c:pt idx="1677">
                  <c:v>0.52504078601432147</c:v>
                </c:pt>
                <c:pt idx="1678">
                  <c:v>0.52504078601432147</c:v>
                </c:pt>
                <c:pt idx="1679">
                  <c:v>0.52504078601432147</c:v>
                </c:pt>
                <c:pt idx="1680">
                  <c:v>0.52504078601432147</c:v>
                </c:pt>
                <c:pt idx="1681">
                  <c:v>0.52504078601432147</c:v>
                </c:pt>
                <c:pt idx="1682">
                  <c:v>0.52504078601432147</c:v>
                </c:pt>
                <c:pt idx="1683">
                  <c:v>0.52504078601432147</c:v>
                </c:pt>
                <c:pt idx="1684">
                  <c:v>0.52504078601432147</c:v>
                </c:pt>
                <c:pt idx="1685">
                  <c:v>0.52504078601432147</c:v>
                </c:pt>
                <c:pt idx="1686">
                  <c:v>0.52504078601432147</c:v>
                </c:pt>
                <c:pt idx="1687">
                  <c:v>0.52504078601432147</c:v>
                </c:pt>
                <c:pt idx="1688">
                  <c:v>0.52504078601432147</c:v>
                </c:pt>
                <c:pt idx="1689">
                  <c:v>0.52504078601432147</c:v>
                </c:pt>
                <c:pt idx="1690">
                  <c:v>0.52504078601432147</c:v>
                </c:pt>
                <c:pt idx="1691">
                  <c:v>0.52504078601432147</c:v>
                </c:pt>
                <c:pt idx="1692">
                  <c:v>0.52504078601432147</c:v>
                </c:pt>
                <c:pt idx="1693">
                  <c:v>0.52504078601432147</c:v>
                </c:pt>
                <c:pt idx="1694">
                  <c:v>0.52504078601432147</c:v>
                </c:pt>
                <c:pt idx="1695">
                  <c:v>0.52504078601432147</c:v>
                </c:pt>
                <c:pt idx="1696">
                  <c:v>0.52504078601432147</c:v>
                </c:pt>
                <c:pt idx="1697">
                  <c:v>0.52504078601432147</c:v>
                </c:pt>
                <c:pt idx="1698">
                  <c:v>0.52504078601432147</c:v>
                </c:pt>
                <c:pt idx="1699">
                  <c:v>0.52504078601432147</c:v>
                </c:pt>
                <c:pt idx="1700">
                  <c:v>0.52504078601432147</c:v>
                </c:pt>
                <c:pt idx="1701">
                  <c:v>0.52504078601432147</c:v>
                </c:pt>
                <c:pt idx="1702">
                  <c:v>0.52504078601432147</c:v>
                </c:pt>
                <c:pt idx="1703">
                  <c:v>0.52504078601432147</c:v>
                </c:pt>
                <c:pt idx="1704">
                  <c:v>0.52504078601432147</c:v>
                </c:pt>
                <c:pt idx="1705">
                  <c:v>0.52504078601432147</c:v>
                </c:pt>
                <c:pt idx="1706">
                  <c:v>0.52504078601432147</c:v>
                </c:pt>
                <c:pt idx="1707">
                  <c:v>0.52504078601432147</c:v>
                </c:pt>
                <c:pt idx="1708">
                  <c:v>0.52504078601432147</c:v>
                </c:pt>
                <c:pt idx="1709">
                  <c:v>0.52504078601432147</c:v>
                </c:pt>
                <c:pt idx="1710">
                  <c:v>0.52504078601432147</c:v>
                </c:pt>
                <c:pt idx="1711">
                  <c:v>0.52504078601432147</c:v>
                </c:pt>
                <c:pt idx="1712">
                  <c:v>0.52504078601432147</c:v>
                </c:pt>
                <c:pt idx="1713">
                  <c:v>0.52504078601432147</c:v>
                </c:pt>
                <c:pt idx="1714">
                  <c:v>0.52504078601432147</c:v>
                </c:pt>
                <c:pt idx="1715">
                  <c:v>0.52504078601432147</c:v>
                </c:pt>
                <c:pt idx="1716">
                  <c:v>0.52504078601432147</c:v>
                </c:pt>
                <c:pt idx="1717">
                  <c:v>0.52504078601432147</c:v>
                </c:pt>
                <c:pt idx="1718">
                  <c:v>0.52504078601432147</c:v>
                </c:pt>
                <c:pt idx="1719">
                  <c:v>0.52504078601432147</c:v>
                </c:pt>
                <c:pt idx="1720">
                  <c:v>0.52504078601432147</c:v>
                </c:pt>
                <c:pt idx="1721">
                  <c:v>0.52504078601432147</c:v>
                </c:pt>
                <c:pt idx="1722">
                  <c:v>0.52504078601432147</c:v>
                </c:pt>
                <c:pt idx="1723">
                  <c:v>0.52504078601432147</c:v>
                </c:pt>
                <c:pt idx="1724">
                  <c:v>0.52504078601432147</c:v>
                </c:pt>
                <c:pt idx="1725">
                  <c:v>0.52504078601432147</c:v>
                </c:pt>
                <c:pt idx="1726">
                  <c:v>0.52504078601432147</c:v>
                </c:pt>
                <c:pt idx="1727">
                  <c:v>0.52504078601432147</c:v>
                </c:pt>
                <c:pt idx="1728">
                  <c:v>0.52504078601432147</c:v>
                </c:pt>
                <c:pt idx="1729">
                  <c:v>0.52584443421109117</c:v>
                </c:pt>
                <c:pt idx="1730">
                  <c:v>0.52769322818681219</c:v>
                </c:pt>
                <c:pt idx="1731">
                  <c:v>0.52996616380089545</c:v>
                </c:pt>
                <c:pt idx="1732">
                  <c:v>0.53236070830379079</c:v>
                </c:pt>
                <c:pt idx="1733">
                  <c:v>0.53458335869693308</c:v>
                </c:pt>
                <c:pt idx="1734">
                  <c:v>0.53663192500684387</c:v>
                </c:pt>
                <c:pt idx="1735">
                  <c:v>0.53863842093577219</c:v>
                </c:pt>
                <c:pt idx="1736">
                  <c:v>0.54086191612012346</c:v>
                </c:pt>
                <c:pt idx="1737">
                  <c:v>0.54316397551964002</c:v>
                </c:pt>
                <c:pt idx="1738">
                  <c:v>0.54540815450443658</c:v>
                </c:pt>
                <c:pt idx="1739">
                  <c:v>0.54746986522880192</c:v>
                </c:pt>
                <c:pt idx="1740">
                  <c:v>0.54898730167811882</c:v>
                </c:pt>
                <c:pt idx="1741">
                  <c:v>0.54973355646900501</c:v>
                </c:pt>
                <c:pt idx="1742">
                  <c:v>0.54994940768775502</c:v>
                </c:pt>
                <c:pt idx="1743">
                  <c:v>0.54994940768775502</c:v>
                </c:pt>
                <c:pt idx="1744">
                  <c:v>0.54994940768775502</c:v>
                </c:pt>
                <c:pt idx="1745">
                  <c:v>0.54994940768775502</c:v>
                </c:pt>
                <c:pt idx="1746">
                  <c:v>0.54994940768775502</c:v>
                </c:pt>
                <c:pt idx="1747">
                  <c:v>0.54994940768775502</c:v>
                </c:pt>
                <c:pt idx="1748">
                  <c:v>0.54994940768775502</c:v>
                </c:pt>
                <c:pt idx="1749">
                  <c:v>0.54994940768775502</c:v>
                </c:pt>
                <c:pt idx="1750">
                  <c:v>0.54994940768775502</c:v>
                </c:pt>
                <c:pt idx="1751">
                  <c:v>0.54994940768775502</c:v>
                </c:pt>
                <c:pt idx="1752">
                  <c:v>0.54994940768775502</c:v>
                </c:pt>
                <c:pt idx="1753">
                  <c:v>0.54994940768775502</c:v>
                </c:pt>
                <c:pt idx="1754">
                  <c:v>0.54994940768775502</c:v>
                </c:pt>
                <c:pt idx="1755">
                  <c:v>0.54994940768775502</c:v>
                </c:pt>
                <c:pt idx="1756">
                  <c:v>0.54994940768775502</c:v>
                </c:pt>
                <c:pt idx="1757">
                  <c:v>0.54994940768775502</c:v>
                </c:pt>
                <c:pt idx="1758">
                  <c:v>0.54994940768775502</c:v>
                </c:pt>
                <c:pt idx="1759">
                  <c:v>0.54994940768775502</c:v>
                </c:pt>
                <c:pt idx="1760">
                  <c:v>0.54994940768775502</c:v>
                </c:pt>
                <c:pt idx="1761">
                  <c:v>0.54994940768775502</c:v>
                </c:pt>
                <c:pt idx="1762">
                  <c:v>0.54994940768775502</c:v>
                </c:pt>
                <c:pt idx="1763">
                  <c:v>0.54994940768775502</c:v>
                </c:pt>
                <c:pt idx="1764">
                  <c:v>0.54994940768775502</c:v>
                </c:pt>
                <c:pt idx="1765">
                  <c:v>0.54994940768775502</c:v>
                </c:pt>
                <c:pt idx="1766">
                  <c:v>0.55019608911663864</c:v>
                </c:pt>
                <c:pt idx="1767">
                  <c:v>0.55123242586080723</c:v>
                </c:pt>
                <c:pt idx="1768">
                  <c:v>0.55321843825427752</c:v>
                </c:pt>
                <c:pt idx="1769">
                  <c:v>0.55619278325643173</c:v>
                </c:pt>
                <c:pt idx="1770">
                  <c:v>0.55990199291643727</c:v>
                </c:pt>
                <c:pt idx="1771">
                  <c:v>0.5638487969348891</c:v>
                </c:pt>
                <c:pt idx="1772">
                  <c:v>0.56767791843455795</c:v>
                </c:pt>
                <c:pt idx="1773">
                  <c:v>0.57123025731222032</c:v>
                </c:pt>
                <c:pt idx="1774">
                  <c:v>0.57430606881516821</c:v>
                </c:pt>
                <c:pt idx="1775">
                  <c:v>0.57687517712077196</c:v>
                </c:pt>
                <c:pt idx="1776">
                  <c:v>0.57917382254655325</c:v>
                </c:pt>
                <c:pt idx="1777">
                  <c:v>0.58146439584405518</c:v>
                </c:pt>
                <c:pt idx="1778">
                  <c:v>0.58397115301956293</c:v>
                </c:pt>
                <c:pt idx="1779">
                  <c:v>0.58680896292735618</c:v>
                </c:pt>
                <c:pt idx="1780">
                  <c:v>0.58984016115854221</c:v>
                </c:pt>
                <c:pt idx="1781">
                  <c:v>0.59274324672311796</c:v>
                </c:pt>
                <c:pt idx="1782">
                  <c:v>0.59523992170238449</c:v>
                </c:pt>
                <c:pt idx="1783">
                  <c:v>0.59721664586809386</c:v>
                </c:pt>
                <c:pt idx="1784">
                  <c:v>0.59868015704390165</c:v>
                </c:pt>
                <c:pt idx="1785">
                  <c:v>0.59980976109777762</c:v>
                </c:pt>
                <c:pt idx="1786">
                  <c:v>0.60077182222758785</c:v>
                </c:pt>
                <c:pt idx="1787">
                  <c:v>0.60164059910714596</c:v>
                </c:pt>
                <c:pt idx="1788">
                  <c:v>0.60247319523299592</c:v>
                </c:pt>
                <c:pt idx="1789">
                  <c:v>0.60333379695394163</c:v>
                </c:pt>
                <c:pt idx="1790">
                  <c:v>0.60425377968004512</c:v>
                </c:pt>
                <c:pt idx="1791">
                  <c:v>0.60520719692919434</c:v>
                </c:pt>
                <c:pt idx="1792">
                  <c:v>0.6060985587115153</c:v>
                </c:pt>
                <c:pt idx="1793">
                  <c:v>0.60676172527617123</c:v>
                </c:pt>
                <c:pt idx="1794">
                  <c:v>0.60725809613240989</c:v>
                </c:pt>
                <c:pt idx="1795">
                  <c:v>0.60725809613240989</c:v>
                </c:pt>
                <c:pt idx="1796">
                  <c:v>0.60725809613240989</c:v>
                </c:pt>
                <c:pt idx="1797">
                  <c:v>0.60725809613240989</c:v>
                </c:pt>
                <c:pt idx="1798">
                  <c:v>0.60725809613240989</c:v>
                </c:pt>
                <c:pt idx="1799">
                  <c:v>0.60725809613240989</c:v>
                </c:pt>
                <c:pt idx="1800">
                  <c:v>0.60725809613240989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20-477A-8FB1-04C2F19ADF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74277896"/>
        <c:axId val="1474280968"/>
      </c:lineChart>
      <c:catAx>
        <c:axId val="1474277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Elapsed 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4280968"/>
        <c:crosses val="autoZero"/>
        <c:auto val="1"/>
        <c:lblAlgn val="ctr"/>
        <c:lblOffset val="100"/>
        <c:noMultiLvlLbl val="0"/>
      </c:catAx>
      <c:valAx>
        <c:axId val="1474280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4277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WLTC_class_3!$Q$6:$Q$7</c:f>
              <c:strCache>
                <c:ptCount val="2"/>
                <c:pt idx="0">
                  <c:v>Cumulative traction energy</c:v>
                </c:pt>
                <c:pt idx="1">
                  <c:v>kWh</c:v>
                </c:pt>
              </c:strCache>
            </c:strRef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5.7507187374971426E-6</c:v>
                </c:pt>
                <c:pt idx="13">
                  <c:v>1.2574040676284042E-4</c:v>
                </c:pt>
                <c:pt idx="14">
                  <c:v>7.0078486321538684E-4</c:v>
                </c:pt>
                <c:pt idx="15">
                  <c:v>1.6974431778433285E-3</c:v>
                </c:pt>
                <c:pt idx="16">
                  <c:v>2.9088843929270885E-3</c:v>
                </c:pt>
                <c:pt idx="17">
                  <c:v>4.7992464120870477E-3</c:v>
                </c:pt>
                <c:pt idx="18">
                  <c:v>7.3653572575823134E-3</c:v>
                </c:pt>
                <c:pt idx="19">
                  <c:v>9.4269155741260949E-3</c:v>
                </c:pt>
                <c:pt idx="20">
                  <c:v>1.0396628868610149E-2</c:v>
                </c:pt>
                <c:pt idx="21">
                  <c:v>1.0953140100579467E-2</c:v>
                </c:pt>
                <c:pt idx="22">
                  <c:v>1.1480526037272808E-2</c:v>
                </c:pt>
                <c:pt idx="23">
                  <c:v>1.2053523345914785E-2</c:v>
                </c:pt>
                <c:pt idx="24">
                  <c:v>1.3050909767152809E-2</c:v>
                </c:pt>
                <c:pt idx="25">
                  <c:v>1.440816121795585E-2</c:v>
                </c:pt>
                <c:pt idx="26">
                  <c:v>1.6009505573022498E-2</c:v>
                </c:pt>
                <c:pt idx="27">
                  <c:v>1.8303061354768373E-2</c:v>
                </c:pt>
                <c:pt idx="28">
                  <c:v>2.0910759386902504E-2</c:v>
                </c:pt>
                <c:pt idx="29">
                  <c:v>2.3573334286556127E-2</c:v>
                </c:pt>
                <c:pt idx="30">
                  <c:v>2.5760874114989455E-2</c:v>
                </c:pt>
                <c:pt idx="31">
                  <c:v>2.7310771287384444E-2</c:v>
                </c:pt>
                <c:pt idx="32">
                  <c:v>2.8586199438537071E-2</c:v>
                </c:pt>
                <c:pt idx="33">
                  <c:v>2.9727182175671406E-2</c:v>
                </c:pt>
                <c:pt idx="34">
                  <c:v>3.0620370868958444E-2</c:v>
                </c:pt>
                <c:pt idx="35">
                  <c:v>3.1091085694383947E-2</c:v>
                </c:pt>
                <c:pt idx="36">
                  <c:v>3.1091085694383947E-2</c:v>
                </c:pt>
                <c:pt idx="37">
                  <c:v>3.1091085694383947E-2</c:v>
                </c:pt>
                <c:pt idx="38">
                  <c:v>3.1091085694383947E-2</c:v>
                </c:pt>
                <c:pt idx="39">
                  <c:v>3.1091085694383947E-2</c:v>
                </c:pt>
                <c:pt idx="40">
                  <c:v>3.1091085694383947E-2</c:v>
                </c:pt>
                <c:pt idx="41">
                  <c:v>3.1091085694383947E-2</c:v>
                </c:pt>
                <c:pt idx="42">
                  <c:v>3.1091085694383947E-2</c:v>
                </c:pt>
                <c:pt idx="43">
                  <c:v>3.1091085694383947E-2</c:v>
                </c:pt>
                <c:pt idx="44">
                  <c:v>3.1091085694383947E-2</c:v>
                </c:pt>
                <c:pt idx="45">
                  <c:v>3.1091085694383947E-2</c:v>
                </c:pt>
                <c:pt idx="46">
                  <c:v>3.1091085694383947E-2</c:v>
                </c:pt>
                <c:pt idx="47">
                  <c:v>3.1091085694383947E-2</c:v>
                </c:pt>
                <c:pt idx="48">
                  <c:v>3.1091085694383947E-2</c:v>
                </c:pt>
                <c:pt idx="49">
                  <c:v>3.1126594499555488E-2</c:v>
                </c:pt>
                <c:pt idx="50">
                  <c:v>3.1204642313643349E-2</c:v>
                </c:pt>
                <c:pt idx="51">
                  <c:v>3.1204642313643349E-2</c:v>
                </c:pt>
                <c:pt idx="52">
                  <c:v>3.1204642313643349E-2</c:v>
                </c:pt>
                <c:pt idx="53">
                  <c:v>3.1204642313643349E-2</c:v>
                </c:pt>
                <c:pt idx="54">
                  <c:v>3.1204642313643349E-2</c:v>
                </c:pt>
                <c:pt idx="55">
                  <c:v>3.1295533491626885E-2</c:v>
                </c:pt>
                <c:pt idx="56">
                  <c:v>3.1400763661379977E-2</c:v>
                </c:pt>
                <c:pt idx="57">
                  <c:v>3.15490108064417E-2</c:v>
                </c:pt>
                <c:pt idx="58">
                  <c:v>3.1745261549840864E-2</c:v>
                </c:pt>
                <c:pt idx="59">
                  <c:v>3.2217521047381369E-2</c:v>
                </c:pt>
                <c:pt idx="60">
                  <c:v>3.2823113172483855E-2</c:v>
                </c:pt>
                <c:pt idx="61">
                  <c:v>3.317981981703319E-2</c:v>
                </c:pt>
                <c:pt idx="62">
                  <c:v>3.3494198025444885E-2</c:v>
                </c:pt>
                <c:pt idx="63">
                  <c:v>3.3872937516330304E-2</c:v>
                </c:pt>
                <c:pt idx="64">
                  <c:v>3.4355622124216348E-2</c:v>
                </c:pt>
                <c:pt idx="65">
                  <c:v>3.4731443000718475E-2</c:v>
                </c:pt>
                <c:pt idx="66">
                  <c:v>3.5027531735603634E-2</c:v>
                </c:pt>
                <c:pt idx="67">
                  <c:v>3.5680771959311915E-2</c:v>
                </c:pt>
                <c:pt idx="68">
                  <c:v>3.7035555896494647E-2</c:v>
                </c:pt>
                <c:pt idx="69">
                  <c:v>3.8978680843796888E-2</c:v>
                </c:pt>
                <c:pt idx="70">
                  <c:v>4.1334797219331157E-2</c:v>
                </c:pt>
                <c:pt idx="71">
                  <c:v>4.3818933367502526E-2</c:v>
                </c:pt>
                <c:pt idx="72">
                  <c:v>4.5965187750838361E-2</c:v>
                </c:pt>
                <c:pt idx="73">
                  <c:v>4.7540645811766577E-2</c:v>
                </c:pt>
                <c:pt idx="74">
                  <c:v>4.8790947346330507E-2</c:v>
                </c:pt>
                <c:pt idx="75">
                  <c:v>5.0034837353346392E-2</c:v>
                </c:pt>
                <c:pt idx="76">
                  <c:v>5.140859078242125E-2</c:v>
                </c:pt>
                <c:pt idx="77">
                  <c:v>5.2738089710976571E-2</c:v>
                </c:pt>
                <c:pt idx="78">
                  <c:v>5.3678165563505582E-2</c:v>
                </c:pt>
                <c:pt idx="79">
                  <c:v>5.4010859528080303E-2</c:v>
                </c:pt>
                <c:pt idx="80">
                  <c:v>5.4010859528080303E-2</c:v>
                </c:pt>
                <c:pt idx="81">
                  <c:v>5.4010859528080303E-2</c:v>
                </c:pt>
                <c:pt idx="82">
                  <c:v>5.4010859528080303E-2</c:v>
                </c:pt>
                <c:pt idx="83">
                  <c:v>5.4173681675330029E-2</c:v>
                </c:pt>
                <c:pt idx="84">
                  <c:v>5.4173681675330029E-2</c:v>
                </c:pt>
                <c:pt idx="85">
                  <c:v>5.4173681675330029E-2</c:v>
                </c:pt>
                <c:pt idx="86">
                  <c:v>5.4173681675330029E-2</c:v>
                </c:pt>
                <c:pt idx="87">
                  <c:v>5.4173681675330029E-2</c:v>
                </c:pt>
                <c:pt idx="88">
                  <c:v>5.4173681675330029E-2</c:v>
                </c:pt>
                <c:pt idx="89">
                  <c:v>5.4173681675330029E-2</c:v>
                </c:pt>
                <c:pt idx="90">
                  <c:v>5.4173681675330029E-2</c:v>
                </c:pt>
                <c:pt idx="91">
                  <c:v>5.4173681675330029E-2</c:v>
                </c:pt>
                <c:pt idx="92">
                  <c:v>5.4173681675330029E-2</c:v>
                </c:pt>
                <c:pt idx="93">
                  <c:v>5.4173681675330029E-2</c:v>
                </c:pt>
                <c:pt idx="94">
                  <c:v>5.4173681675330029E-2</c:v>
                </c:pt>
                <c:pt idx="95">
                  <c:v>5.4173681675330029E-2</c:v>
                </c:pt>
                <c:pt idx="96">
                  <c:v>5.4173681675330029E-2</c:v>
                </c:pt>
                <c:pt idx="97">
                  <c:v>5.4173681675330029E-2</c:v>
                </c:pt>
                <c:pt idx="98">
                  <c:v>5.4173681675330029E-2</c:v>
                </c:pt>
                <c:pt idx="99">
                  <c:v>5.4173681675330029E-2</c:v>
                </c:pt>
                <c:pt idx="100">
                  <c:v>5.4173681675330029E-2</c:v>
                </c:pt>
                <c:pt idx="101">
                  <c:v>5.4173681675330029E-2</c:v>
                </c:pt>
                <c:pt idx="102">
                  <c:v>5.4173681675330029E-2</c:v>
                </c:pt>
                <c:pt idx="103">
                  <c:v>5.4173681675330029E-2</c:v>
                </c:pt>
                <c:pt idx="104">
                  <c:v>5.4173681675330029E-2</c:v>
                </c:pt>
                <c:pt idx="105">
                  <c:v>5.4173681675330029E-2</c:v>
                </c:pt>
                <c:pt idx="106">
                  <c:v>5.4173681675330029E-2</c:v>
                </c:pt>
                <c:pt idx="107">
                  <c:v>5.4173681675330029E-2</c:v>
                </c:pt>
                <c:pt idx="108">
                  <c:v>5.4173681675330029E-2</c:v>
                </c:pt>
                <c:pt idx="109">
                  <c:v>5.4173681675330029E-2</c:v>
                </c:pt>
                <c:pt idx="110">
                  <c:v>5.4173681675330029E-2</c:v>
                </c:pt>
                <c:pt idx="111">
                  <c:v>5.4173681675330029E-2</c:v>
                </c:pt>
                <c:pt idx="112">
                  <c:v>5.4173681675330029E-2</c:v>
                </c:pt>
                <c:pt idx="113">
                  <c:v>5.4173681675330029E-2</c:v>
                </c:pt>
                <c:pt idx="114">
                  <c:v>5.4173681675330029E-2</c:v>
                </c:pt>
                <c:pt idx="115">
                  <c:v>5.4173681675330029E-2</c:v>
                </c:pt>
                <c:pt idx="116">
                  <c:v>5.4173681675330029E-2</c:v>
                </c:pt>
                <c:pt idx="117">
                  <c:v>5.4173681675330029E-2</c:v>
                </c:pt>
                <c:pt idx="118">
                  <c:v>5.4173681675330029E-2</c:v>
                </c:pt>
                <c:pt idx="119">
                  <c:v>5.4173681675330029E-2</c:v>
                </c:pt>
                <c:pt idx="120">
                  <c:v>5.4173681675330029E-2</c:v>
                </c:pt>
                <c:pt idx="121">
                  <c:v>5.4173681675330029E-2</c:v>
                </c:pt>
                <c:pt idx="122">
                  <c:v>5.4173681675330029E-2</c:v>
                </c:pt>
                <c:pt idx="123">
                  <c:v>5.4173681675330029E-2</c:v>
                </c:pt>
                <c:pt idx="124">
                  <c:v>5.4173681675330029E-2</c:v>
                </c:pt>
                <c:pt idx="125">
                  <c:v>5.4173681675330029E-2</c:v>
                </c:pt>
                <c:pt idx="126">
                  <c:v>5.4173681675330029E-2</c:v>
                </c:pt>
                <c:pt idx="127">
                  <c:v>5.4173681675330029E-2</c:v>
                </c:pt>
                <c:pt idx="128">
                  <c:v>5.4173681675330029E-2</c:v>
                </c:pt>
                <c:pt idx="129">
                  <c:v>5.4173681675330029E-2</c:v>
                </c:pt>
                <c:pt idx="130">
                  <c:v>5.4173681675330029E-2</c:v>
                </c:pt>
                <c:pt idx="131">
                  <c:v>5.4173681675330029E-2</c:v>
                </c:pt>
                <c:pt idx="132">
                  <c:v>5.4173681675330029E-2</c:v>
                </c:pt>
                <c:pt idx="133">
                  <c:v>5.4173681675330029E-2</c:v>
                </c:pt>
                <c:pt idx="134">
                  <c:v>5.4173681675330029E-2</c:v>
                </c:pt>
                <c:pt idx="135">
                  <c:v>5.4173681675330029E-2</c:v>
                </c:pt>
                <c:pt idx="136">
                  <c:v>5.4173681675330029E-2</c:v>
                </c:pt>
                <c:pt idx="137">
                  <c:v>5.4173681675330029E-2</c:v>
                </c:pt>
                <c:pt idx="138">
                  <c:v>5.4179910360459854E-2</c:v>
                </c:pt>
                <c:pt idx="139">
                  <c:v>5.4329911992792558E-2</c:v>
                </c:pt>
                <c:pt idx="140">
                  <c:v>5.5096235325505435E-2</c:v>
                </c:pt>
                <c:pt idx="141">
                  <c:v>5.6638637785713528E-2</c:v>
                </c:pt>
                <c:pt idx="142">
                  <c:v>5.8198094884493248E-2</c:v>
                </c:pt>
                <c:pt idx="143">
                  <c:v>5.9163483000613762E-2</c:v>
                </c:pt>
                <c:pt idx="144">
                  <c:v>5.9801254026339061E-2</c:v>
                </c:pt>
                <c:pt idx="145">
                  <c:v>6.0718153554917026E-2</c:v>
                </c:pt>
                <c:pt idx="146">
                  <c:v>6.219091178241188E-2</c:v>
                </c:pt>
                <c:pt idx="147">
                  <c:v>6.3929946816532177E-2</c:v>
                </c:pt>
                <c:pt idx="148">
                  <c:v>6.5470097724492624E-2</c:v>
                </c:pt>
                <c:pt idx="149">
                  <c:v>6.6506192374941292E-2</c:v>
                </c:pt>
                <c:pt idx="150">
                  <c:v>6.6889427245677827E-2</c:v>
                </c:pt>
                <c:pt idx="151">
                  <c:v>6.6889427245677827E-2</c:v>
                </c:pt>
                <c:pt idx="152">
                  <c:v>6.6889427245677827E-2</c:v>
                </c:pt>
                <c:pt idx="153">
                  <c:v>6.6889427245677827E-2</c:v>
                </c:pt>
                <c:pt idx="154">
                  <c:v>6.6889427245677827E-2</c:v>
                </c:pt>
                <c:pt idx="155">
                  <c:v>6.6889427245677827E-2</c:v>
                </c:pt>
                <c:pt idx="156">
                  <c:v>6.6894284473044074E-2</c:v>
                </c:pt>
                <c:pt idx="157">
                  <c:v>6.7321376146510514E-2</c:v>
                </c:pt>
                <c:pt idx="158">
                  <c:v>6.8221811125510401E-2</c:v>
                </c:pt>
                <c:pt idx="159">
                  <c:v>6.9611765756668956E-2</c:v>
                </c:pt>
                <c:pt idx="160">
                  <c:v>7.1289080086435613E-2</c:v>
                </c:pt>
                <c:pt idx="161">
                  <c:v>7.302576648877937E-2</c:v>
                </c:pt>
                <c:pt idx="162">
                  <c:v>7.4558652386041369E-2</c:v>
                </c:pt>
                <c:pt idx="163">
                  <c:v>7.6158853566725526E-2</c:v>
                </c:pt>
                <c:pt idx="164">
                  <c:v>7.7700281129895105E-2</c:v>
                </c:pt>
                <c:pt idx="165">
                  <c:v>7.8997749280809743E-2</c:v>
                </c:pt>
                <c:pt idx="166">
                  <c:v>8.0149791237328599E-2</c:v>
                </c:pt>
                <c:pt idx="167">
                  <c:v>8.1743476022236569E-2</c:v>
                </c:pt>
                <c:pt idx="168">
                  <c:v>8.3822725425986011E-2</c:v>
                </c:pt>
                <c:pt idx="169">
                  <c:v>8.5499019661196912E-2</c:v>
                </c:pt>
                <c:pt idx="170">
                  <c:v>8.6036013276523271E-2</c:v>
                </c:pt>
                <c:pt idx="171">
                  <c:v>8.6036013276523271E-2</c:v>
                </c:pt>
                <c:pt idx="172">
                  <c:v>8.6036013276523271E-2</c:v>
                </c:pt>
                <c:pt idx="173">
                  <c:v>8.6036013276523271E-2</c:v>
                </c:pt>
                <c:pt idx="174">
                  <c:v>8.6036013276523271E-2</c:v>
                </c:pt>
                <c:pt idx="175">
                  <c:v>8.6036013276523271E-2</c:v>
                </c:pt>
                <c:pt idx="176">
                  <c:v>8.6463966247945973E-2</c:v>
                </c:pt>
                <c:pt idx="177">
                  <c:v>8.7557890104804983E-2</c:v>
                </c:pt>
                <c:pt idx="178">
                  <c:v>8.8937860580947742E-2</c:v>
                </c:pt>
                <c:pt idx="179">
                  <c:v>8.9869280591478723E-2</c:v>
                </c:pt>
                <c:pt idx="180">
                  <c:v>9.0284508900006402E-2</c:v>
                </c:pt>
                <c:pt idx="181">
                  <c:v>9.0451185627270628E-2</c:v>
                </c:pt>
                <c:pt idx="182">
                  <c:v>9.0451185627270628E-2</c:v>
                </c:pt>
                <c:pt idx="183">
                  <c:v>9.0451185627270628E-2</c:v>
                </c:pt>
                <c:pt idx="184">
                  <c:v>9.0451185627270628E-2</c:v>
                </c:pt>
                <c:pt idx="185">
                  <c:v>9.0451185627270628E-2</c:v>
                </c:pt>
                <c:pt idx="186">
                  <c:v>9.0451185627270628E-2</c:v>
                </c:pt>
                <c:pt idx="187">
                  <c:v>9.0451185627270628E-2</c:v>
                </c:pt>
                <c:pt idx="188">
                  <c:v>9.0451185627270628E-2</c:v>
                </c:pt>
                <c:pt idx="189">
                  <c:v>9.0451185627270628E-2</c:v>
                </c:pt>
                <c:pt idx="190">
                  <c:v>9.0451185627270628E-2</c:v>
                </c:pt>
                <c:pt idx="191">
                  <c:v>9.0451185627270628E-2</c:v>
                </c:pt>
                <c:pt idx="192">
                  <c:v>9.0451185627270628E-2</c:v>
                </c:pt>
                <c:pt idx="193">
                  <c:v>9.0456595353316252E-2</c:v>
                </c:pt>
                <c:pt idx="194">
                  <c:v>9.0490824495300493E-2</c:v>
                </c:pt>
                <c:pt idx="195">
                  <c:v>9.0567376681514489E-2</c:v>
                </c:pt>
                <c:pt idx="196">
                  <c:v>9.0672606851267559E-2</c:v>
                </c:pt>
                <c:pt idx="197">
                  <c:v>9.0777837021020644E-2</c:v>
                </c:pt>
                <c:pt idx="198">
                  <c:v>9.0954762149621463E-2</c:v>
                </c:pt>
                <c:pt idx="199">
                  <c:v>9.1214091521586174E-2</c:v>
                </c:pt>
                <c:pt idx="200">
                  <c:v>9.1561842587945974E-2</c:v>
                </c:pt>
                <c:pt idx="201">
                  <c:v>9.2020852136914313E-2</c:v>
                </c:pt>
                <c:pt idx="202">
                  <c:v>9.2603261390949154E-2</c:v>
                </c:pt>
                <c:pt idx="203">
                  <c:v>9.3541435857105032E-2</c:v>
                </c:pt>
                <c:pt idx="204">
                  <c:v>9.478453733847042E-2</c:v>
                </c:pt>
                <c:pt idx="205">
                  <c:v>9.6201196052990864E-2</c:v>
                </c:pt>
                <c:pt idx="206">
                  <c:v>9.8053913810547955E-2</c:v>
                </c:pt>
                <c:pt idx="207">
                  <c:v>0.10018976205117906</c:v>
                </c:pt>
                <c:pt idx="208">
                  <c:v>0.10230272698522114</c:v>
                </c:pt>
                <c:pt idx="209">
                  <c:v>0.10478901692577898</c:v>
                </c:pt>
                <c:pt idx="210">
                  <c:v>0.1074991819673885</c:v>
                </c:pt>
                <c:pt idx="211">
                  <c:v>0.10972862837977718</c:v>
                </c:pt>
                <c:pt idx="212">
                  <c:v>0.11160242272122664</c:v>
                </c:pt>
                <c:pt idx="213">
                  <c:v>0.11325758807360295</c:v>
                </c:pt>
                <c:pt idx="214">
                  <c:v>0.11506571553679454</c:v>
                </c:pt>
                <c:pt idx="215">
                  <c:v>0.11736356725796271</c:v>
                </c:pt>
                <c:pt idx="216">
                  <c:v>0.12010256657678023</c:v>
                </c:pt>
                <c:pt idx="217">
                  <c:v>0.12299021462606449</c:v>
                </c:pt>
                <c:pt idx="218">
                  <c:v>0.12572205187694505</c:v>
                </c:pt>
                <c:pt idx="219">
                  <c:v>0.12813828987283873</c:v>
                </c:pt>
                <c:pt idx="220">
                  <c:v>0.13019310716032409</c:v>
                </c:pt>
                <c:pt idx="221">
                  <c:v>0.13179118201993106</c:v>
                </c:pt>
                <c:pt idx="222">
                  <c:v>0.13308927440197799</c:v>
                </c:pt>
                <c:pt idx="223">
                  <c:v>0.13433843321702299</c:v>
                </c:pt>
                <c:pt idx="224">
                  <c:v>0.13559855640287441</c:v>
                </c:pt>
                <c:pt idx="225">
                  <c:v>0.13706769548200498</c:v>
                </c:pt>
                <c:pt idx="226">
                  <c:v>0.13862677397927581</c:v>
                </c:pt>
                <c:pt idx="227">
                  <c:v>0.14014095938209489</c:v>
                </c:pt>
                <c:pt idx="228">
                  <c:v>0.14160924643634837</c:v>
                </c:pt>
                <c:pt idx="229">
                  <c:v>0.14295950704741839</c:v>
                </c:pt>
                <c:pt idx="230">
                  <c:v>0.14405129218842497</c:v>
                </c:pt>
                <c:pt idx="231">
                  <c:v>0.14473800081194182</c:v>
                </c:pt>
                <c:pt idx="232">
                  <c:v>0.14473800081194182</c:v>
                </c:pt>
                <c:pt idx="233">
                  <c:v>0.14473800081194182</c:v>
                </c:pt>
                <c:pt idx="234">
                  <c:v>0.14473800081194182</c:v>
                </c:pt>
                <c:pt idx="235">
                  <c:v>0.14473800081194182</c:v>
                </c:pt>
                <c:pt idx="236">
                  <c:v>0.14473800081194182</c:v>
                </c:pt>
                <c:pt idx="237">
                  <c:v>0.14473800081194182</c:v>
                </c:pt>
                <c:pt idx="238">
                  <c:v>0.14473800081194182</c:v>
                </c:pt>
                <c:pt idx="239">
                  <c:v>0.14473800081194182</c:v>
                </c:pt>
                <c:pt idx="240">
                  <c:v>0.14473800081194182</c:v>
                </c:pt>
                <c:pt idx="241">
                  <c:v>0.14473800081194182</c:v>
                </c:pt>
                <c:pt idx="242">
                  <c:v>0.14473800081194182</c:v>
                </c:pt>
                <c:pt idx="243">
                  <c:v>0.14473800081194182</c:v>
                </c:pt>
                <c:pt idx="244">
                  <c:v>0.14473800081194182</c:v>
                </c:pt>
                <c:pt idx="245">
                  <c:v>0.14473800081194182</c:v>
                </c:pt>
                <c:pt idx="246">
                  <c:v>0.14473800081194182</c:v>
                </c:pt>
                <c:pt idx="247">
                  <c:v>0.14473800081194182</c:v>
                </c:pt>
                <c:pt idx="248">
                  <c:v>0.14473800081194182</c:v>
                </c:pt>
                <c:pt idx="249">
                  <c:v>0.14473800081194182</c:v>
                </c:pt>
                <c:pt idx="250">
                  <c:v>0.14473800081194182</c:v>
                </c:pt>
                <c:pt idx="251">
                  <c:v>0.14473800081194182</c:v>
                </c:pt>
                <c:pt idx="252">
                  <c:v>0.14473800081194182</c:v>
                </c:pt>
                <c:pt idx="253">
                  <c:v>0.14477350961711336</c:v>
                </c:pt>
                <c:pt idx="254">
                  <c:v>0.14485155743120121</c:v>
                </c:pt>
                <c:pt idx="255">
                  <c:v>0.14485155743120121</c:v>
                </c:pt>
                <c:pt idx="256">
                  <c:v>0.14485155743120121</c:v>
                </c:pt>
                <c:pt idx="257">
                  <c:v>0.14492892813857383</c:v>
                </c:pt>
                <c:pt idx="258">
                  <c:v>0.1456929118326557</c:v>
                </c:pt>
                <c:pt idx="259">
                  <c:v>0.14696932800841978</c:v>
                </c:pt>
                <c:pt idx="260">
                  <c:v>0.14846778765935248</c:v>
                </c:pt>
                <c:pt idx="261">
                  <c:v>0.15010597004835569</c:v>
                </c:pt>
                <c:pt idx="262">
                  <c:v>0.15205070173242657</c:v>
                </c:pt>
                <c:pt idx="263">
                  <c:v>0.15467897746292902</c:v>
                </c:pt>
                <c:pt idx="264">
                  <c:v>0.15790553802858623</c:v>
                </c:pt>
                <c:pt idx="265">
                  <c:v>0.16112165840126988</c:v>
                </c:pt>
                <c:pt idx="266">
                  <c:v>0.16377672721356087</c:v>
                </c:pt>
                <c:pt idx="267">
                  <c:v>0.16617771691417815</c:v>
                </c:pt>
                <c:pt idx="268">
                  <c:v>0.16856574240828864</c:v>
                </c:pt>
                <c:pt idx="269">
                  <c:v>0.17073223357071149</c:v>
                </c:pt>
                <c:pt idx="270">
                  <c:v>0.17221827926983982</c:v>
                </c:pt>
                <c:pt idx="271">
                  <c:v>0.17266417255223296</c:v>
                </c:pt>
                <c:pt idx="272">
                  <c:v>0.17288441564585436</c:v>
                </c:pt>
                <c:pt idx="273">
                  <c:v>0.17288441564585436</c:v>
                </c:pt>
                <c:pt idx="274">
                  <c:v>0.17288441564585436</c:v>
                </c:pt>
                <c:pt idx="275">
                  <c:v>0.17288441564585436</c:v>
                </c:pt>
                <c:pt idx="276">
                  <c:v>0.17288441564585436</c:v>
                </c:pt>
                <c:pt idx="277">
                  <c:v>0.17288441564585436</c:v>
                </c:pt>
                <c:pt idx="278">
                  <c:v>0.17288441564585436</c:v>
                </c:pt>
                <c:pt idx="279">
                  <c:v>0.17288441564585436</c:v>
                </c:pt>
                <c:pt idx="280">
                  <c:v>0.17288441564585436</c:v>
                </c:pt>
                <c:pt idx="281">
                  <c:v>0.17343580772243794</c:v>
                </c:pt>
                <c:pt idx="282">
                  <c:v>0.17540780906803766</c:v>
                </c:pt>
                <c:pt idx="283">
                  <c:v>0.17799563275773281</c:v>
                </c:pt>
                <c:pt idx="284">
                  <c:v>0.18101998071825057</c:v>
                </c:pt>
                <c:pt idx="285">
                  <c:v>0.18433220237362472</c:v>
                </c:pt>
                <c:pt idx="286">
                  <c:v>0.18771699939837858</c:v>
                </c:pt>
                <c:pt idx="287">
                  <c:v>0.19142443906136025</c:v>
                </c:pt>
                <c:pt idx="288">
                  <c:v>0.19546060183285088</c:v>
                </c:pt>
                <c:pt idx="289">
                  <c:v>0.19904078783175264</c:v>
                </c:pt>
                <c:pt idx="290">
                  <c:v>0.20119808615518373</c:v>
                </c:pt>
                <c:pt idx="291">
                  <c:v>0.20190078622207222</c:v>
                </c:pt>
                <c:pt idx="292">
                  <c:v>0.20190078622207222</c:v>
                </c:pt>
                <c:pt idx="293">
                  <c:v>0.20190078622207222</c:v>
                </c:pt>
                <c:pt idx="294">
                  <c:v>0.20190078622207222</c:v>
                </c:pt>
                <c:pt idx="295">
                  <c:v>0.20219461211674816</c:v>
                </c:pt>
                <c:pt idx="296">
                  <c:v>0.20282162726475589</c:v>
                </c:pt>
                <c:pt idx="297">
                  <c:v>0.20367467383844415</c:v>
                </c:pt>
                <c:pt idx="298">
                  <c:v>0.20459250289338687</c:v>
                </c:pt>
                <c:pt idx="299">
                  <c:v>0.20534671259770701</c:v>
                </c:pt>
                <c:pt idx="300">
                  <c:v>0.20587484419846061</c:v>
                </c:pt>
                <c:pt idx="301">
                  <c:v>0.2061173067410576</c:v>
                </c:pt>
                <c:pt idx="302">
                  <c:v>0.2061173067410576</c:v>
                </c:pt>
                <c:pt idx="303">
                  <c:v>0.2061173067410576</c:v>
                </c:pt>
                <c:pt idx="304">
                  <c:v>0.2061173067410576</c:v>
                </c:pt>
                <c:pt idx="305">
                  <c:v>0.2061173067410576</c:v>
                </c:pt>
                <c:pt idx="306">
                  <c:v>0.2061173067410576</c:v>
                </c:pt>
                <c:pt idx="307">
                  <c:v>0.2061173067410576</c:v>
                </c:pt>
                <c:pt idx="308">
                  <c:v>0.20627000084998498</c:v>
                </c:pt>
                <c:pt idx="309">
                  <c:v>0.20646837897482445</c:v>
                </c:pt>
                <c:pt idx="310">
                  <c:v>0.20651956631504975</c:v>
                </c:pt>
                <c:pt idx="311">
                  <c:v>0.20651956631504975</c:v>
                </c:pt>
                <c:pt idx="312">
                  <c:v>0.20651956631504975</c:v>
                </c:pt>
                <c:pt idx="313">
                  <c:v>0.20651956631504975</c:v>
                </c:pt>
                <c:pt idx="314">
                  <c:v>0.20651956631504975</c:v>
                </c:pt>
                <c:pt idx="315">
                  <c:v>0.20651956631504975</c:v>
                </c:pt>
                <c:pt idx="316">
                  <c:v>0.20651956631504975</c:v>
                </c:pt>
                <c:pt idx="317">
                  <c:v>0.20651956631504975</c:v>
                </c:pt>
                <c:pt idx="318">
                  <c:v>0.20651956631504975</c:v>
                </c:pt>
                <c:pt idx="319">
                  <c:v>0.20651956631504975</c:v>
                </c:pt>
                <c:pt idx="320">
                  <c:v>0.20651956631504975</c:v>
                </c:pt>
                <c:pt idx="321">
                  <c:v>0.20651956631504975</c:v>
                </c:pt>
                <c:pt idx="322">
                  <c:v>0.20655674567108315</c:v>
                </c:pt>
                <c:pt idx="323">
                  <c:v>0.20662367843503834</c:v>
                </c:pt>
                <c:pt idx="324">
                  <c:v>0.20662367843503834</c:v>
                </c:pt>
                <c:pt idx="325">
                  <c:v>0.2067423733758996</c:v>
                </c:pt>
                <c:pt idx="326">
                  <c:v>0.20688962680870185</c:v>
                </c:pt>
                <c:pt idx="327">
                  <c:v>0.20694966288407621</c:v>
                </c:pt>
                <c:pt idx="328">
                  <c:v>0.20694966288407621</c:v>
                </c:pt>
                <c:pt idx="329">
                  <c:v>0.20694966288407621</c:v>
                </c:pt>
                <c:pt idx="330">
                  <c:v>0.20694966288407621</c:v>
                </c:pt>
                <c:pt idx="331">
                  <c:v>0.20694966288407621</c:v>
                </c:pt>
                <c:pt idx="332">
                  <c:v>0.20694966288407621</c:v>
                </c:pt>
                <c:pt idx="333">
                  <c:v>0.20694966288407621</c:v>
                </c:pt>
                <c:pt idx="334">
                  <c:v>0.20694966288407621</c:v>
                </c:pt>
                <c:pt idx="335">
                  <c:v>0.20694966288407621</c:v>
                </c:pt>
                <c:pt idx="336">
                  <c:v>0.20695772846456267</c:v>
                </c:pt>
                <c:pt idx="337">
                  <c:v>0.20708510555419365</c:v>
                </c:pt>
                <c:pt idx="338">
                  <c:v>0.2074050442056678</c:v>
                </c:pt>
                <c:pt idx="339">
                  <c:v>0.20815062619364541</c:v>
                </c:pt>
                <c:pt idx="340">
                  <c:v>0.20952611377968117</c:v>
                </c:pt>
                <c:pt idx="341">
                  <c:v>0.21131407697627139</c:v>
                </c:pt>
                <c:pt idx="342">
                  <c:v>0.21267258560654781</c:v>
                </c:pt>
                <c:pt idx="343">
                  <c:v>0.2132777846040419</c:v>
                </c:pt>
                <c:pt idx="344">
                  <c:v>0.21367949928719202</c:v>
                </c:pt>
                <c:pt idx="345">
                  <c:v>0.2142678041016351</c:v>
                </c:pt>
                <c:pt idx="346">
                  <c:v>0.214879692149989</c:v>
                </c:pt>
                <c:pt idx="347">
                  <c:v>0.21536972134379939</c:v>
                </c:pt>
                <c:pt idx="348">
                  <c:v>0.21600015421340862</c:v>
                </c:pt>
                <c:pt idx="349">
                  <c:v>0.216613528286664</c:v>
                </c:pt>
                <c:pt idx="350">
                  <c:v>0.21706930810145225</c:v>
                </c:pt>
                <c:pt idx="351">
                  <c:v>0.2173585897672991</c:v>
                </c:pt>
                <c:pt idx="352">
                  <c:v>0.21757932960866486</c:v>
                </c:pt>
                <c:pt idx="353">
                  <c:v>0.21779892474183815</c:v>
                </c:pt>
                <c:pt idx="354">
                  <c:v>0.2180507171639362</c:v>
                </c:pt>
                <c:pt idx="355">
                  <c:v>0.21840252405362681</c:v>
                </c:pt>
                <c:pt idx="356">
                  <c:v>0.21879114959029436</c:v>
                </c:pt>
                <c:pt idx="357">
                  <c:v>0.21904673462548277</c:v>
                </c:pt>
                <c:pt idx="358">
                  <c:v>0.21904673462548277</c:v>
                </c:pt>
                <c:pt idx="359">
                  <c:v>0.21904673462548277</c:v>
                </c:pt>
                <c:pt idx="360">
                  <c:v>0.21904673462548277</c:v>
                </c:pt>
                <c:pt idx="361">
                  <c:v>0.21904673462548277</c:v>
                </c:pt>
                <c:pt idx="362">
                  <c:v>0.21904673462548277</c:v>
                </c:pt>
                <c:pt idx="363">
                  <c:v>0.21904673462548277</c:v>
                </c:pt>
                <c:pt idx="364">
                  <c:v>0.21914278245841221</c:v>
                </c:pt>
                <c:pt idx="365">
                  <c:v>0.21936250409535402</c:v>
                </c:pt>
                <c:pt idx="366">
                  <c:v>0.21968290156631878</c:v>
                </c:pt>
                <c:pt idx="367">
                  <c:v>0.22021293262308891</c:v>
                </c:pt>
                <c:pt idx="368">
                  <c:v>0.22103151061411652</c:v>
                </c:pt>
                <c:pt idx="369">
                  <c:v>0.22187729393786618</c:v>
                </c:pt>
                <c:pt idx="370">
                  <c:v>0.2224055570373128</c:v>
                </c:pt>
                <c:pt idx="371">
                  <c:v>0.22249958309660067</c:v>
                </c:pt>
                <c:pt idx="372">
                  <c:v>0.22249958309660067</c:v>
                </c:pt>
                <c:pt idx="373">
                  <c:v>0.22249958309660067</c:v>
                </c:pt>
                <c:pt idx="374">
                  <c:v>0.22249958309660067</c:v>
                </c:pt>
                <c:pt idx="375">
                  <c:v>0.22249958309660067</c:v>
                </c:pt>
                <c:pt idx="376">
                  <c:v>0.22249958309660067</c:v>
                </c:pt>
                <c:pt idx="377">
                  <c:v>0.22249958309660067</c:v>
                </c:pt>
                <c:pt idx="378">
                  <c:v>0.22249958309660067</c:v>
                </c:pt>
                <c:pt idx="379">
                  <c:v>0.22249958309660067</c:v>
                </c:pt>
                <c:pt idx="380">
                  <c:v>0.22249958309660067</c:v>
                </c:pt>
                <c:pt idx="381">
                  <c:v>0.22249958309660067</c:v>
                </c:pt>
                <c:pt idx="382">
                  <c:v>0.22249958309660067</c:v>
                </c:pt>
                <c:pt idx="383">
                  <c:v>0.22249958309660067</c:v>
                </c:pt>
                <c:pt idx="384">
                  <c:v>0.22249958309660067</c:v>
                </c:pt>
                <c:pt idx="385">
                  <c:v>0.22249958309660067</c:v>
                </c:pt>
                <c:pt idx="386">
                  <c:v>0.22249958309660067</c:v>
                </c:pt>
                <c:pt idx="387">
                  <c:v>0.22249958309660067</c:v>
                </c:pt>
                <c:pt idx="388">
                  <c:v>0.22249958309660067</c:v>
                </c:pt>
                <c:pt idx="389">
                  <c:v>0.22249958309660067</c:v>
                </c:pt>
                <c:pt idx="390">
                  <c:v>0.22249958309660067</c:v>
                </c:pt>
                <c:pt idx="391">
                  <c:v>0.22249958309660067</c:v>
                </c:pt>
                <c:pt idx="392">
                  <c:v>0.22251634996548431</c:v>
                </c:pt>
                <c:pt idx="393">
                  <c:v>0.22264199590762399</c:v>
                </c:pt>
                <c:pt idx="394">
                  <c:v>0.22303836743437294</c:v>
                </c:pt>
                <c:pt idx="395">
                  <c:v>0.22385356142420162</c:v>
                </c:pt>
                <c:pt idx="396">
                  <c:v>0.22518151709301232</c:v>
                </c:pt>
                <c:pt idx="397">
                  <c:v>0.22703794093979693</c:v>
                </c:pt>
                <c:pt idx="398">
                  <c:v>0.2291332138789797</c:v>
                </c:pt>
                <c:pt idx="399">
                  <c:v>0.23072896246358654</c:v>
                </c:pt>
                <c:pt idx="400">
                  <c:v>0.23141164300862541</c:v>
                </c:pt>
                <c:pt idx="401">
                  <c:v>0.23145193672238856</c:v>
                </c:pt>
                <c:pt idx="402">
                  <c:v>0.23145193672238856</c:v>
                </c:pt>
                <c:pt idx="403">
                  <c:v>0.23145193672238856</c:v>
                </c:pt>
                <c:pt idx="404">
                  <c:v>0.23145193672238856</c:v>
                </c:pt>
                <c:pt idx="405">
                  <c:v>0.23145193672238856</c:v>
                </c:pt>
                <c:pt idx="406">
                  <c:v>0.23145193672238856</c:v>
                </c:pt>
                <c:pt idx="407">
                  <c:v>0.23145193672238856</c:v>
                </c:pt>
                <c:pt idx="408">
                  <c:v>0.23145193672238856</c:v>
                </c:pt>
                <c:pt idx="409">
                  <c:v>0.23145193672238856</c:v>
                </c:pt>
                <c:pt idx="410">
                  <c:v>0.23154217365358423</c:v>
                </c:pt>
                <c:pt idx="411">
                  <c:v>0.23171679319912322</c:v>
                </c:pt>
                <c:pt idx="412">
                  <c:v>0.23192802604147111</c:v>
                </c:pt>
                <c:pt idx="413">
                  <c:v>0.2321786595660591</c:v>
                </c:pt>
                <c:pt idx="414">
                  <c:v>0.23256123749839652</c:v>
                </c:pt>
                <c:pt idx="415">
                  <c:v>0.23317960233232263</c:v>
                </c:pt>
                <c:pt idx="416">
                  <c:v>0.23392066531661723</c:v>
                </c:pt>
                <c:pt idx="417">
                  <c:v>0.23447330743517358</c:v>
                </c:pt>
                <c:pt idx="418">
                  <c:v>0.2346732647631769</c:v>
                </c:pt>
                <c:pt idx="419">
                  <c:v>0.2346732647631769</c:v>
                </c:pt>
                <c:pt idx="420">
                  <c:v>0.2346732647631769</c:v>
                </c:pt>
                <c:pt idx="421">
                  <c:v>0.2346732647631769</c:v>
                </c:pt>
                <c:pt idx="422">
                  <c:v>0.23478099730961788</c:v>
                </c:pt>
                <c:pt idx="423">
                  <c:v>0.23512546383912461</c:v>
                </c:pt>
                <c:pt idx="424">
                  <c:v>0.23583718415958357</c:v>
                </c:pt>
                <c:pt idx="425">
                  <c:v>0.23724675493494629</c:v>
                </c:pt>
                <c:pt idx="426">
                  <c:v>0.23970531377385412</c:v>
                </c:pt>
                <c:pt idx="427">
                  <c:v>0.24293026504841866</c:v>
                </c:pt>
                <c:pt idx="428">
                  <c:v>0.24553467565025625</c:v>
                </c:pt>
                <c:pt idx="429">
                  <c:v>0.24666005583948342</c:v>
                </c:pt>
                <c:pt idx="430">
                  <c:v>0.24678857572656809</c:v>
                </c:pt>
                <c:pt idx="431">
                  <c:v>0.24678857572656809</c:v>
                </c:pt>
                <c:pt idx="432">
                  <c:v>0.24678857572656809</c:v>
                </c:pt>
                <c:pt idx="433">
                  <c:v>0.24682365128354741</c:v>
                </c:pt>
                <c:pt idx="434">
                  <c:v>0.24689477716337152</c:v>
                </c:pt>
                <c:pt idx="435">
                  <c:v>0.24689477716337152</c:v>
                </c:pt>
                <c:pt idx="436">
                  <c:v>0.24689477716337152</c:v>
                </c:pt>
                <c:pt idx="437">
                  <c:v>0.24689477716337152</c:v>
                </c:pt>
                <c:pt idx="438">
                  <c:v>0.24689477716337152</c:v>
                </c:pt>
                <c:pt idx="439">
                  <c:v>0.24689477716337152</c:v>
                </c:pt>
                <c:pt idx="440">
                  <c:v>0.24689477716337152</c:v>
                </c:pt>
                <c:pt idx="441">
                  <c:v>0.24689477716337152</c:v>
                </c:pt>
                <c:pt idx="442">
                  <c:v>0.24689477716337152</c:v>
                </c:pt>
                <c:pt idx="443">
                  <c:v>0.24689477716337152</c:v>
                </c:pt>
                <c:pt idx="444">
                  <c:v>0.24689477716337152</c:v>
                </c:pt>
                <c:pt idx="445">
                  <c:v>0.24689477716337152</c:v>
                </c:pt>
                <c:pt idx="446">
                  <c:v>0.24689477716337152</c:v>
                </c:pt>
                <c:pt idx="447">
                  <c:v>0.24689477716337152</c:v>
                </c:pt>
                <c:pt idx="448">
                  <c:v>0.24689477716337152</c:v>
                </c:pt>
                <c:pt idx="449">
                  <c:v>0.24689477716337152</c:v>
                </c:pt>
                <c:pt idx="450">
                  <c:v>0.24689477716337152</c:v>
                </c:pt>
                <c:pt idx="451">
                  <c:v>0.24689477716337152</c:v>
                </c:pt>
                <c:pt idx="452">
                  <c:v>0.24689477716337152</c:v>
                </c:pt>
                <c:pt idx="453">
                  <c:v>0.24689477716337152</c:v>
                </c:pt>
                <c:pt idx="454">
                  <c:v>0.24689477716337152</c:v>
                </c:pt>
                <c:pt idx="455">
                  <c:v>0.24689477716337152</c:v>
                </c:pt>
                <c:pt idx="456">
                  <c:v>0.24689477716337152</c:v>
                </c:pt>
                <c:pt idx="457">
                  <c:v>0.24689477716337152</c:v>
                </c:pt>
                <c:pt idx="458">
                  <c:v>0.24689477716337152</c:v>
                </c:pt>
                <c:pt idx="459">
                  <c:v>0.24689477716337152</c:v>
                </c:pt>
                <c:pt idx="460">
                  <c:v>0.24689477716337152</c:v>
                </c:pt>
                <c:pt idx="461">
                  <c:v>0.24689477716337152</c:v>
                </c:pt>
                <c:pt idx="462">
                  <c:v>0.24689477716337152</c:v>
                </c:pt>
                <c:pt idx="463">
                  <c:v>0.24689477716337152</c:v>
                </c:pt>
                <c:pt idx="464">
                  <c:v>0.24689477716337152</c:v>
                </c:pt>
                <c:pt idx="465">
                  <c:v>0.24689477716337152</c:v>
                </c:pt>
                <c:pt idx="466">
                  <c:v>0.24689477716337152</c:v>
                </c:pt>
                <c:pt idx="467">
                  <c:v>0.24689477716337152</c:v>
                </c:pt>
                <c:pt idx="468">
                  <c:v>0.24689477716337152</c:v>
                </c:pt>
                <c:pt idx="469">
                  <c:v>0.24689477716337152</c:v>
                </c:pt>
                <c:pt idx="470">
                  <c:v>0.24689477716337152</c:v>
                </c:pt>
                <c:pt idx="471">
                  <c:v>0.24689477716337152</c:v>
                </c:pt>
                <c:pt idx="472">
                  <c:v>0.24689477716337152</c:v>
                </c:pt>
                <c:pt idx="473">
                  <c:v>0.24689477716337152</c:v>
                </c:pt>
                <c:pt idx="474">
                  <c:v>0.24689477716337152</c:v>
                </c:pt>
                <c:pt idx="475">
                  <c:v>0.24689477716337152</c:v>
                </c:pt>
                <c:pt idx="476">
                  <c:v>0.24689477716337152</c:v>
                </c:pt>
                <c:pt idx="477">
                  <c:v>0.24689477716337152</c:v>
                </c:pt>
                <c:pt idx="478">
                  <c:v>0.24689477716337152</c:v>
                </c:pt>
                <c:pt idx="479">
                  <c:v>0.24689477716337152</c:v>
                </c:pt>
                <c:pt idx="480">
                  <c:v>0.24689477716337152</c:v>
                </c:pt>
                <c:pt idx="481">
                  <c:v>0.24689477716337152</c:v>
                </c:pt>
                <c:pt idx="482">
                  <c:v>0.24689477716337152</c:v>
                </c:pt>
                <c:pt idx="483">
                  <c:v>0.24689477716337152</c:v>
                </c:pt>
                <c:pt idx="484">
                  <c:v>0.24689477716337152</c:v>
                </c:pt>
                <c:pt idx="485">
                  <c:v>0.24689477716337152</c:v>
                </c:pt>
                <c:pt idx="486">
                  <c:v>0.24689477716337152</c:v>
                </c:pt>
                <c:pt idx="487">
                  <c:v>0.24689477716337152</c:v>
                </c:pt>
                <c:pt idx="488">
                  <c:v>0.24689477716337152</c:v>
                </c:pt>
                <c:pt idx="489">
                  <c:v>0.24689477716337152</c:v>
                </c:pt>
                <c:pt idx="490">
                  <c:v>0.24689477716337152</c:v>
                </c:pt>
                <c:pt idx="491">
                  <c:v>0.24689477716337152</c:v>
                </c:pt>
                <c:pt idx="492">
                  <c:v>0.24689477716337152</c:v>
                </c:pt>
                <c:pt idx="493">
                  <c:v>0.24689477716337152</c:v>
                </c:pt>
                <c:pt idx="494">
                  <c:v>0.24689477716337152</c:v>
                </c:pt>
                <c:pt idx="495">
                  <c:v>0.24689477716337152</c:v>
                </c:pt>
                <c:pt idx="496">
                  <c:v>0.24689477716337152</c:v>
                </c:pt>
                <c:pt idx="497">
                  <c:v>0.24689477716337152</c:v>
                </c:pt>
                <c:pt idx="498">
                  <c:v>0.24689477716337152</c:v>
                </c:pt>
                <c:pt idx="499">
                  <c:v>0.24689477716337152</c:v>
                </c:pt>
                <c:pt idx="500">
                  <c:v>0.24689477716337152</c:v>
                </c:pt>
                <c:pt idx="501">
                  <c:v>0.24689477716337152</c:v>
                </c:pt>
                <c:pt idx="502">
                  <c:v>0.24689477716337152</c:v>
                </c:pt>
                <c:pt idx="503">
                  <c:v>0.24689477716337152</c:v>
                </c:pt>
                <c:pt idx="504">
                  <c:v>0.24689477716337152</c:v>
                </c:pt>
                <c:pt idx="505">
                  <c:v>0.24689477716337152</c:v>
                </c:pt>
                <c:pt idx="506">
                  <c:v>0.24689477716337152</c:v>
                </c:pt>
                <c:pt idx="507">
                  <c:v>0.24689477716337152</c:v>
                </c:pt>
                <c:pt idx="508">
                  <c:v>0.24689477716337152</c:v>
                </c:pt>
                <c:pt idx="509">
                  <c:v>0.24689477716337152</c:v>
                </c:pt>
                <c:pt idx="510">
                  <c:v>0.24689477716337152</c:v>
                </c:pt>
                <c:pt idx="511">
                  <c:v>0.24689477716337152</c:v>
                </c:pt>
                <c:pt idx="512">
                  <c:v>0.24691393386421676</c:v>
                </c:pt>
                <c:pt idx="513">
                  <c:v>0.24711729410361635</c:v>
                </c:pt>
                <c:pt idx="514">
                  <c:v>0.24790709442243389</c:v>
                </c:pt>
                <c:pt idx="515">
                  <c:v>0.24944864320461804</c:v>
                </c:pt>
                <c:pt idx="516">
                  <c:v>0.2513477647879514</c:v>
                </c:pt>
                <c:pt idx="517">
                  <c:v>0.25278976616199866</c:v>
                </c:pt>
                <c:pt idx="518">
                  <c:v>0.25336497762099713</c:v>
                </c:pt>
                <c:pt idx="519">
                  <c:v>0.2534168158804071</c:v>
                </c:pt>
                <c:pt idx="520">
                  <c:v>0.2534168158804071</c:v>
                </c:pt>
                <c:pt idx="521">
                  <c:v>0.2534168158804071</c:v>
                </c:pt>
                <c:pt idx="522">
                  <c:v>0.2534168158804071</c:v>
                </c:pt>
                <c:pt idx="523">
                  <c:v>0.2534168158804071</c:v>
                </c:pt>
                <c:pt idx="524">
                  <c:v>0.2534168158804071</c:v>
                </c:pt>
                <c:pt idx="525">
                  <c:v>0.2534168158804071</c:v>
                </c:pt>
                <c:pt idx="526">
                  <c:v>0.2534168158804071</c:v>
                </c:pt>
                <c:pt idx="527">
                  <c:v>0.2534168158804071</c:v>
                </c:pt>
                <c:pt idx="528">
                  <c:v>0.2534168158804071</c:v>
                </c:pt>
                <c:pt idx="529">
                  <c:v>0.2534168158804071</c:v>
                </c:pt>
                <c:pt idx="530">
                  <c:v>0.2534168158804071</c:v>
                </c:pt>
                <c:pt idx="531">
                  <c:v>0.2534168158804071</c:v>
                </c:pt>
                <c:pt idx="532">
                  <c:v>0.2534168158804071</c:v>
                </c:pt>
                <c:pt idx="533">
                  <c:v>0.25342137168316381</c:v>
                </c:pt>
                <c:pt idx="534">
                  <c:v>0.25347452052614222</c:v>
                </c:pt>
                <c:pt idx="535">
                  <c:v>0.25365455247218699</c:v>
                </c:pt>
                <c:pt idx="536">
                  <c:v>0.2540094397606672</c:v>
                </c:pt>
                <c:pt idx="537">
                  <c:v>0.25484417613348281</c:v>
                </c:pt>
                <c:pt idx="538">
                  <c:v>0.25660551280512378</c:v>
                </c:pt>
                <c:pt idx="539">
                  <c:v>0.25904828274143782</c:v>
                </c:pt>
                <c:pt idx="540">
                  <c:v>0.26084477481062301</c:v>
                </c:pt>
                <c:pt idx="541">
                  <c:v>0.2614950342589713</c:v>
                </c:pt>
                <c:pt idx="542">
                  <c:v>0.26167688664284766</c:v>
                </c:pt>
                <c:pt idx="543">
                  <c:v>0.26167688664284766</c:v>
                </c:pt>
                <c:pt idx="544">
                  <c:v>0.26167688664284766</c:v>
                </c:pt>
                <c:pt idx="545">
                  <c:v>0.26167688664284766</c:v>
                </c:pt>
                <c:pt idx="546">
                  <c:v>0.26167688664284766</c:v>
                </c:pt>
                <c:pt idx="547">
                  <c:v>0.26167688664284766</c:v>
                </c:pt>
                <c:pt idx="548">
                  <c:v>0.26167688664284766</c:v>
                </c:pt>
                <c:pt idx="549">
                  <c:v>0.26167688664284766</c:v>
                </c:pt>
                <c:pt idx="550">
                  <c:v>0.26167688664284766</c:v>
                </c:pt>
                <c:pt idx="551">
                  <c:v>0.26167688664284766</c:v>
                </c:pt>
                <c:pt idx="552">
                  <c:v>0.26167688664284766</c:v>
                </c:pt>
                <c:pt idx="553">
                  <c:v>0.26167688664284766</c:v>
                </c:pt>
                <c:pt idx="554">
                  <c:v>0.2616991626346451</c:v>
                </c:pt>
                <c:pt idx="555">
                  <c:v>0.26178355909664242</c:v>
                </c:pt>
                <c:pt idx="556">
                  <c:v>0.26193056915603347</c:v>
                </c:pt>
                <c:pt idx="557">
                  <c:v>0.26215944612091047</c:v>
                </c:pt>
                <c:pt idx="558">
                  <c:v>0.26247980423081596</c:v>
                </c:pt>
                <c:pt idx="559">
                  <c:v>0.26307696338983466</c:v>
                </c:pt>
                <c:pt idx="560">
                  <c:v>0.26371939615074363</c:v>
                </c:pt>
                <c:pt idx="561">
                  <c:v>0.26397567620712259</c:v>
                </c:pt>
                <c:pt idx="562">
                  <c:v>0.26413038840513398</c:v>
                </c:pt>
                <c:pt idx="563">
                  <c:v>0.26413038840513398</c:v>
                </c:pt>
                <c:pt idx="564">
                  <c:v>0.26413038840513398</c:v>
                </c:pt>
                <c:pt idx="565">
                  <c:v>0.26413038840513398</c:v>
                </c:pt>
                <c:pt idx="566">
                  <c:v>0.26413038840513398</c:v>
                </c:pt>
                <c:pt idx="567">
                  <c:v>0.26413038840513398</c:v>
                </c:pt>
                <c:pt idx="568">
                  <c:v>0.26413038840513398</c:v>
                </c:pt>
                <c:pt idx="569">
                  <c:v>0.26413038840513398</c:v>
                </c:pt>
                <c:pt idx="570">
                  <c:v>0.26413038840513398</c:v>
                </c:pt>
                <c:pt idx="571">
                  <c:v>0.26413038840513398</c:v>
                </c:pt>
                <c:pt idx="572">
                  <c:v>0.26413038840513398</c:v>
                </c:pt>
                <c:pt idx="573">
                  <c:v>0.26413038840513398</c:v>
                </c:pt>
                <c:pt idx="574">
                  <c:v>0.26413038840513398</c:v>
                </c:pt>
                <c:pt idx="575">
                  <c:v>0.26413038840513398</c:v>
                </c:pt>
                <c:pt idx="576">
                  <c:v>0.26413038840513398</c:v>
                </c:pt>
                <c:pt idx="577">
                  <c:v>0.26413038840513398</c:v>
                </c:pt>
                <c:pt idx="578">
                  <c:v>0.26413038840513398</c:v>
                </c:pt>
                <c:pt idx="579">
                  <c:v>0.26413038840513398</c:v>
                </c:pt>
                <c:pt idx="580">
                  <c:v>0.26413038840513398</c:v>
                </c:pt>
                <c:pt idx="581">
                  <c:v>0.26413038840513398</c:v>
                </c:pt>
                <c:pt idx="582">
                  <c:v>0.26413038840513398</c:v>
                </c:pt>
                <c:pt idx="583">
                  <c:v>0.26413038840513398</c:v>
                </c:pt>
                <c:pt idx="584">
                  <c:v>0.26413038840513398</c:v>
                </c:pt>
                <c:pt idx="585">
                  <c:v>0.26413038840513398</c:v>
                </c:pt>
                <c:pt idx="586">
                  <c:v>0.26413038840513398</c:v>
                </c:pt>
                <c:pt idx="587">
                  <c:v>0.26413038840513398</c:v>
                </c:pt>
                <c:pt idx="588">
                  <c:v>0.26413038840513398</c:v>
                </c:pt>
                <c:pt idx="589">
                  <c:v>0.26413038840513398</c:v>
                </c:pt>
                <c:pt idx="590">
                  <c:v>0.26413038840513398</c:v>
                </c:pt>
                <c:pt idx="591">
                  <c:v>0.26413038840513398</c:v>
                </c:pt>
                <c:pt idx="592">
                  <c:v>0.26413038840513398</c:v>
                </c:pt>
                <c:pt idx="593">
                  <c:v>0.26413038840513398</c:v>
                </c:pt>
                <c:pt idx="594">
                  <c:v>0.26413038840513398</c:v>
                </c:pt>
                <c:pt idx="595">
                  <c:v>0.26413038840513398</c:v>
                </c:pt>
                <c:pt idx="596">
                  <c:v>0.26413038840513398</c:v>
                </c:pt>
                <c:pt idx="597">
                  <c:v>0.26413038840513398</c:v>
                </c:pt>
                <c:pt idx="598">
                  <c:v>0.26413038840513398</c:v>
                </c:pt>
                <c:pt idx="599">
                  <c:v>0.26413038840513398</c:v>
                </c:pt>
                <c:pt idx="600">
                  <c:v>0.26413038840513398</c:v>
                </c:pt>
                <c:pt idx="601">
                  <c:v>0.26416392385774634</c:v>
                </c:pt>
                <c:pt idx="602">
                  <c:v>0.26427702318208768</c:v>
                </c:pt>
                <c:pt idx="603">
                  <c:v>0.26471927948249924</c:v>
                </c:pt>
                <c:pt idx="604">
                  <c:v>0.265819936990566</c:v>
                </c:pt>
                <c:pt idx="605">
                  <c:v>0.26776188613949825</c:v>
                </c:pt>
                <c:pt idx="606">
                  <c:v>0.27062025017966995</c:v>
                </c:pt>
                <c:pt idx="607">
                  <c:v>0.27413370931510067</c:v>
                </c:pt>
                <c:pt idx="608">
                  <c:v>0.27784537925211866</c:v>
                </c:pt>
                <c:pt idx="609">
                  <c:v>0.28168684516865672</c:v>
                </c:pt>
                <c:pt idx="610">
                  <c:v>0.28590325100531938</c:v>
                </c:pt>
                <c:pt idx="611">
                  <c:v>0.29034175232247517</c:v>
                </c:pt>
                <c:pt idx="612">
                  <c:v>0.29395575787482997</c:v>
                </c:pt>
                <c:pt idx="613">
                  <c:v>0.29594847377922129</c:v>
                </c:pt>
                <c:pt idx="614">
                  <c:v>0.296739972336861</c:v>
                </c:pt>
                <c:pt idx="615">
                  <c:v>0.29723629749567521</c:v>
                </c:pt>
                <c:pt idx="616">
                  <c:v>0.29773052696299629</c:v>
                </c:pt>
                <c:pt idx="617">
                  <c:v>0.29804780010242993</c:v>
                </c:pt>
                <c:pt idx="618">
                  <c:v>0.29804780010242993</c:v>
                </c:pt>
                <c:pt idx="619">
                  <c:v>0.29804780010242993</c:v>
                </c:pt>
                <c:pt idx="620">
                  <c:v>0.29804780010242993</c:v>
                </c:pt>
                <c:pt idx="621">
                  <c:v>0.29804780010242993</c:v>
                </c:pt>
                <c:pt idx="622">
                  <c:v>0.29830433756114905</c:v>
                </c:pt>
                <c:pt idx="623">
                  <c:v>0.29892994223451791</c:v>
                </c:pt>
                <c:pt idx="624">
                  <c:v>0.29993239467139743</c:v>
                </c:pt>
                <c:pt idx="625">
                  <c:v>0.30116946986017518</c:v>
                </c:pt>
                <c:pt idx="626">
                  <c:v>0.30226487251310141</c:v>
                </c:pt>
                <c:pt idx="627">
                  <c:v>0.30304056260619416</c:v>
                </c:pt>
                <c:pt idx="628">
                  <c:v>0.30365135429393708</c:v>
                </c:pt>
                <c:pt idx="629">
                  <c:v>0.30431711211679657</c:v>
                </c:pt>
                <c:pt idx="630">
                  <c:v>0.30531580178708306</c:v>
                </c:pt>
                <c:pt idx="631">
                  <c:v>0.30683565815594127</c:v>
                </c:pt>
                <c:pt idx="632">
                  <c:v>0.30874034023830405</c:v>
                </c:pt>
                <c:pt idx="633">
                  <c:v>0.31093962518863394</c:v>
                </c:pt>
                <c:pt idx="634">
                  <c:v>0.31327795206824371</c:v>
                </c:pt>
                <c:pt idx="635">
                  <c:v>0.31544571117331055</c:v>
                </c:pt>
                <c:pt idx="636">
                  <c:v>0.31710233979343622</c:v>
                </c:pt>
                <c:pt idx="637">
                  <c:v>0.31814337962401357</c:v>
                </c:pt>
                <c:pt idx="638">
                  <c:v>0.31886776671968003</c:v>
                </c:pt>
                <c:pt idx="639">
                  <c:v>0.31946308403636337</c:v>
                </c:pt>
                <c:pt idx="640">
                  <c:v>0.32005360574096342</c:v>
                </c:pt>
                <c:pt idx="641">
                  <c:v>0.32108170855519064</c:v>
                </c:pt>
                <c:pt idx="642">
                  <c:v>0.32295085128445983</c:v>
                </c:pt>
                <c:pt idx="643">
                  <c:v>0.32513777134703814</c:v>
                </c:pt>
                <c:pt idx="644">
                  <c:v>0.32677974269580362</c:v>
                </c:pt>
                <c:pt idx="645">
                  <c:v>0.32810326291762998</c:v>
                </c:pt>
                <c:pt idx="646">
                  <c:v>0.32950881317992181</c:v>
                </c:pt>
                <c:pt idx="647">
                  <c:v>0.33093019834634091</c:v>
                </c:pt>
                <c:pt idx="648">
                  <c:v>0.3322320385232615</c:v>
                </c:pt>
                <c:pt idx="649">
                  <c:v>0.33320147299496417</c:v>
                </c:pt>
                <c:pt idx="650">
                  <c:v>0.33348901480577808</c:v>
                </c:pt>
                <c:pt idx="651">
                  <c:v>0.33348901480577808</c:v>
                </c:pt>
                <c:pt idx="652">
                  <c:v>0.33348901480577808</c:v>
                </c:pt>
                <c:pt idx="653">
                  <c:v>0.33348901480577808</c:v>
                </c:pt>
                <c:pt idx="654">
                  <c:v>0.33348901480577808</c:v>
                </c:pt>
                <c:pt idx="655">
                  <c:v>0.33348901480577808</c:v>
                </c:pt>
                <c:pt idx="656">
                  <c:v>0.33348901480577808</c:v>
                </c:pt>
                <c:pt idx="657">
                  <c:v>0.33348901480577808</c:v>
                </c:pt>
                <c:pt idx="658">
                  <c:v>0.33348901480577808</c:v>
                </c:pt>
                <c:pt idx="659">
                  <c:v>0.33348901480577808</c:v>
                </c:pt>
                <c:pt idx="660">
                  <c:v>0.33348901480577808</c:v>
                </c:pt>
                <c:pt idx="661">
                  <c:v>0.33348901480577808</c:v>
                </c:pt>
                <c:pt idx="662">
                  <c:v>0.33348901480577808</c:v>
                </c:pt>
                <c:pt idx="663">
                  <c:v>0.33348901480577808</c:v>
                </c:pt>
                <c:pt idx="664">
                  <c:v>0.33348901480577808</c:v>
                </c:pt>
                <c:pt idx="665">
                  <c:v>0.33350821102491385</c:v>
                </c:pt>
                <c:pt idx="666">
                  <c:v>0.33391690489447806</c:v>
                </c:pt>
                <c:pt idx="667">
                  <c:v>0.3351287115113476</c:v>
                </c:pt>
                <c:pt idx="668">
                  <c:v>0.33739346615629323</c:v>
                </c:pt>
                <c:pt idx="669">
                  <c:v>0.34011280852472026</c:v>
                </c:pt>
                <c:pt idx="670">
                  <c:v>0.34334359192949848</c:v>
                </c:pt>
                <c:pt idx="671">
                  <c:v>0.34598283111559813</c:v>
                </c:pt>
                <c:pt idx="672">
                  <c:v>0.34798474151690417</c:v>
                </c:pt>
                <c:pt idx="673">
                  <c:v>0.35011593511258321</c:v>
                </c:pt>
                <c:pt idx="674">
                  <c:v>0.35237838740417843</c:v>
                </c:pt>
                <c:pt idx="675">
                  <c:v>0.35396164077637782</c:v>
                </c:pt>
                <c:pt idx="676">
                  <c:v>0.35469219625361792</c:v>
                </c:pt>
                <c:pt idx="677">
                  <c:v>0.35469219625361792</c:v>
                </c:pt>
                <c:pt idx="678">
                  <c:v>0.35469219625361792</c:v>
                </c:pt>
                <c:pt idx="679">
                  <c:v>0.35469219625361792</c:v>
                </c:pt>
                <c:pt idx="680">
                  <c:v>0.35469219625361792</c:v>
                </c:pt>
                <c:pt idx="681">
                  <c:v>0.35469219625361792</c:v>
                </c:pt>
                <c:pt idx="682">
                  <c:v>0.35469219625361792</c:v>
                </c:pt>
                <c:pt idx="683">
                  <c:v>0.35469219625361792</c:v>
                </c:pt>
                <c:pt idx="684">
                  <c:v>0.35469219625361792</c:v>
                </c:pt>
                <c:pt idx="685">
                  <c:v>0.35540916133733103</c:v>
                </c:pt>
                <c:pt idx="686">
                  <c:v>0.35688361280686265</c:v>
                </c:pt>
                <c:pt idx="687">
                  <c:v>0.35843023234477467</c:v>
                </c:pt>
                <c:pt idx="688">
                  <c:v>0.36008122603188064</c:v>
                </c:pt>
                <c:pt idx="689">
                  <c:v>0.36186646141984075</c:v>
                </c:pt>
                <c:pt idx="690">
                  <c:v>0.36309094520911017</c:v>
                </c:pt>
                <c:pt idx="691">
                  <c:v>0.36371458116481725</c:v>
                </c:pt>
                <c:pt idx="692">
                  <c:v>0.3643802972366853</c:v>
                </c:pt>
                <c:pt idx="693">
                  <c:v>0.36533018696519287</c:v>
                </c:pt>
                <c:pt idx="694">
                  <c:v>0.36623315309874283</c:v>
                </c:pt>
                <c:pt idx="695">
                  <c:v>0.36647801672452868</c:v>
                </c:pt>
                <c:pt idx="696">
                  <c:v>0.36647801672452868</c:v>
                </c:pt>
                <c:pt idx="697">
                  <c:v>0.36647801672452868</c:v>
                </c:pt>
                <c:pt idx="698">
                  <c:v>0.36647801672452868</c:v>
                </c:pt>
                <c:pt idx="699">
                  <c:v>0.36647801672452868</c:v>
                </c:pt>
                <c:pt idx="700">
                  <c:v>0.36647801672452868</c:v>
                </c:pt>
                <c:pt idx="701">
                  <c:v>0.36647801672452868</c:v>
                </c:pt>
                <c:pt idx="702">
                  <c:v>0.36662624370216818</c:v>
                </c:pt>
                <c:pt idx="703">
                  <c:v>0.36679956391540441</c:v>
                </c:pt>
                <c:pt idx="704">
                  <c:v>0.36679956391540441</c:v>
                </c:pt>
                <c:pt idx="705">
                  <c:v>0.36679956391540441</c:v>
                </c:pt>
                <c:pt idx="706">
                  <c:v>0.36679956391540441</c:v>
                </c:pt>
                <c:pt idx="707">
                  <c:v>0.36679956391540441</c:v>
                </c:pt>
                <c:pt idx="708">
                  <c:v>0.36679956391540441</c:v>
                </c:pt>
                <c:pt idx="709">
                  <c:v>0.3669621500522357</c:v>
                </c:pt>
                <c:pt idx="710">
                  <c:v>0.36788323335894862</c:v>
                </c:pt>
                <c:pt idx="711">
                  <c:v>0.36965320095294574</c:v>
                </c:pt>
                <c:pt idx="712">
                  <c:v>0.37103776051441939</c:v>
                </c:pt>
                <c:pt idx="713">
                  <c:v>0.37127148842620811</c:v>
                </c:pt>
                <c:pt idx="714">
                  <c:v>0.37127148842620811</c:v>
                </c:pt>
                <c:pt idx="715">
                  <c:v>0.37127148842620811</c:v>
                </c:pt>
                <c:pt idx="716">
                  <c:v>0.37127148842620811</c:v>
                </c:pt>
                <c:pt idx="717">
                  <c:v>0.37127148842620811</c:v>
                </c:pt>
                <c:pt idx="718">
                  <c:v>0.37152010851365669</c:v>
                </c:pt>
                <c:pt idx="719">
                  <c:v>0.37225620727377512</c:v>
                </c:pt>
                <c:pt idx="720">
                  <c:v>0.37345213756641343</c:v>
                </c:pt>
                <c:pt idx="721">
                  <c:v>0.3746396267894021</c:v>
                </c:pt>
                <c:pt idx="722">
                  <c:v>0.37581808794067778</c:v>
                </c:pt>
                <c:pt idx="723">
                  <c:v>0.37694814131328463</c:v>
                </c:pt>
                <c:pt idx="724">
                  <c:v>0.37835810499641215</c:v>
                </c:pt>
                <c:pt idx="725">
                  <c:v>0.38050094197485901</c:v>
                </c:pt>
                <c:pt idx="726">
                  <c:v>0.38374411003470549</c:v>
                </c:pt>
                <c:pt idx="727">
                  <c:v>0.38741924364671682</c:v>
                </c:pt>
                <c:pt idx="728">
                  <c:v>0.39030082758031054</c:v>
                </c:pt>
                <c:pt idx="729">
                  <c:v>0.39261400588356732</c:v>
                </c:pt>
                <c:pt idx="730">
                  <c:v>0.39397475680354904</c:v>
                </c:pt>
                <c:pt idx="731">
                  <c:v>0.39469684995349652</c:v>
                </c:pt>
                <c:pt idx="732">
                  <c:v>0.39537128570774033</c:v>
                </c:pt>
                <c:pt idx="733">
                  <c:v>0.3961009833835144</c:v>
                </c:pt>
                <c:pt idx="734">
                  <c:v>0.39688644410447921</c:v>
                </c:pt>
                <c:pt idx="735">
                  <c:v>0.3977820006963616</c:v>
                </c:pt>
                <c:pt idx="736">
                  <c:v>0.39884383132699475</c:v>
                </c:pt>
                <c:pt idx="737">
                  <c:v>0.39987342973963486</c:v>
                </c:pt>
                <c:pt idx="738">
                  <c:v>0.40064986171551509</c:v>
                </c:pt>
                <c:pt idx="739">
                  <c:v>0.40190320880007213</c:v>
                </c:pt>
                <c:pt idx="740">
                  <c:v>0.40374306920880776</c:v>
                </c:pt>
                <c:pt idx="741">
                  <c:v>0.40541653120835053</c:v>
                </c:pt>
                <c:pt idx="742">
                  <c:v>0.40656292677636607</c:v>
                </c:pt>
                <c:pt idx="743">
                  <c:v>0.40731713648068624</c:v>
                </c:pt>
                <c:pt idx="744">
                  <c:v>0.4080173280328499</c:v>
                </c:pt>
                <c:pt idx="745">
                  <c:v>0.40871751958501362</c:v>
                </c:pt>
                <c:pt idx="746">
                  <c:v>0.40964725304995631</c:v>
                </c:pt>
                <c:pt idx="747">
                  <c:v>0.41093241404036107</c:v>
                </c:pt>
                <c:pt idx="748">
                  <c:v>0.4124761540442673</c:v>
                </c:pt>
                <c:pt idx="749">
                  <c:v>0.41387707422649289</c:v>
                </c:pt>
                <c:pt idx="750">
                  <c:v>0.41481780155675591</c:v>
                </c:pt>
                <c:pt idx="751">
                  <c:v>0.4154609948078008</c:v>
                </c:pt>
                <c:pt idx="752">
                  <c:v>0.41586421652032463</c:v>
                </c:pt>
                <c:pt idx="753">
                  <c:v>0.41586421652032463</c:v>
                </c:pt>
                <c:pt idx="754">
                  <c:v>0.41586421652032463</c:v>
                </c:pt>
                <c:pt idx="755">
                  <c:v>0.41586421652032463</c:v>
                </c:pt>
                <c:pt idx="756">
                  <c:v>0.41586421652032463</c:v>
                </c:pt>
                <c:pt idx="757">
                  <c:v>0.41586421652032463</c:v>
                </c:pt>
                <c:pt idx="758">
                  <c:v>0.41586421652032463</c:v>
                </c:pt>
                <c:pt idx="759">
                  <c:v>0.41586421652032463</c:v>
                </c:pt>
                <c:pt idx="760">
                  <c:v>0.41586421652032463</c:v>
                </c:pt>
                <c:pt idx="761">
                  <c:v>0.41586421652032463</c:v>
                </c:pt>
                <c:pt idx="762">
                  <c:v>0.41586421652032463</c:v>
                </c:pt>
                <c:pt idx="763">
                  <c:v>0.41586421652032463</c:v>
                </c:pt>
                <c:pt idx="764">
                  <c:v>0.41586421652032463</c:v>
                </c:pt>
                <c:pt idx="765">
                  <c:v>0.41658883966801552</c:v>
                </c:pt>
                <c:pt idx="766">
                  <c:v>0.41793771920619566</c:v>
                </c:pt>
                <c:pt idx="767">
                  <c:v>0.41957551893389033</c:v>
                </c:pt>
                <c:pt idx="768">
                  <c:v>0.42153006954111483</c:v>
                </c:pt>
                <c:pt idx="769">
                  <c:v>0.42413991057998085</c:v>
                </c:pt>
                <c:pt idx="770">
                  <c:v>0.42794510250639017</c:v>
                </c:pt>
                <c:pt idx="771">
                  <c:v>0.43247729886765152</c:v>
                </c:pt>
                <c:pt idx="772">
                  <c:v>0.43734558836737619</c:v>
                </c:pt>
                <c:pt idx="773">
                  <c:v>0.44196385656214326</c:v>
                </c:pt>
                <c:pt idx="774">
                  <c:v>0.44624234206326557</c:v>
                </c:pt>
                <c:pt idx="775">
                  <c:v>0.45098765586690037</c:v>
                </c:pt>
                <c:pt idx="776">
                  <c:v>0.45529712271416656</c:v>
                </c:pt>
                <c:pt idx="777">
                  <c:v>0.45887126851158699</c:v>
                </c:pt>
                <c:pt idx="778">
                  <c:v>0.46223991740691955</c:v>
                </c:pt>
                <c:pt idx="779">
                  <c:v>0.46537725759985471</c:v>
                </c:pt>
                <c:pt idx="780">
                  <c:v>0.46809369235092524</c:v>
                </c:pt>
                <c:pt idx="781">
                  <c:v>0.47042685330761286</c:v>
                </c:pt>
                <c:pt idx="782">
                  <c:v>0.47242366441433725</c:v>
                </c:pt>
                <c:pt idx="783">
                  <c:v>0.47414294638328214</c:v>
                </c:pt>
                <c:pt idx="784">
                  <c:v>0.47579991604776262</c:v>
                </c:pt>
                <c:pt idx="785">
                  <c:v>0.47778067425535292</c:v>
                </c:pt>
                <c:pt idx="786">
                  <c:v>0.4798737354411291</c:v>
                </c:pt>
                <c:pt idx="787">
                  <c:v>0.48152520318442754</c:v>
                </c:pt>
                <c:pt idx="788">
                  <c:v>0.48279101222727061</c:v>
                </c:pt>
                <c:pt idx="789">
                  <c:v>0.48405682127011362</c:v>
                </c:pt>
                <c:pt idx="790">
                  <c:v>0.48556096569602353</c:v>
                </c:pt>
                <c:pt idx="791">
                  <c:v>0.48723492999638884</c:v>
                </c:pt>
                <c:pt idx="792">
                  <c:v>0.48837044909682609</c:v>
                </c:pt>
                <c:pt idx="793">
                  <c:v>0.48837044909682609</c:v>
                </c:pt>
                <c:pt idx="794">
                  <c:v>0.48837044909682609</c:v>
                </c:pt>
                <c:pt idx="795">
                  <c:v>0.48837044909682609</c:v>
                </c:pt>
                <c:pt idx="796">
                  <c:v>0.48837044909682609</c:v>
                </c:pt>
                <c:pt idx="797">
                  <c:v>0.48837044909682609</c:v>
                </c:pt>
                <c:pt idx="798">
                  <c:v>0.48837044909682609</c:v>
                </c:pt>
                <c:pt idx="799">
                  <c:v>0.48837044909682609</c:v>
                </c:pt>
                <c:pt idx="800">
                  <c:v>0.48838740951489129</c:v>
                </c:pt>
                <c:pt idx="801">
                  <c:v>0.48924249853313939</c:v>
                </c:pt>
                <c:pt idx="802">
                  <c:v>0.49147883447969082</c:v>
                </c:pt>
                <c:pt idx="803">
                  <c:v>0.4954253165926164</c:v>
                </c:pt>
                <c:pt idx="804">
                  <c:v>0.49996792140287299</c:v>
                </c:pt>
                <c:pt idx="805">
                  <c:v>0.503353230973691</c:v>
                </c:pt>
                <c:pt idx="806">
                  <c:v>0.50514022204986175</c:v>
                </c:pt>
                <c:pt idx="807">
                  <c:v>0.50580127859854607</c:v>
                </c:pt>
                <c:pt idx="808">
                  <c:v>0.50580127859854607</c:v>
                </c:pt>
                <c:pt idx="809">
                  <c:v>0.50580127859854607</c:v>
                </c:pt>
                <c:pt idx="810">
                  <c:v>0.50580127859854607</c:v>
                </c:pt>
                <c:pt idx="811">
                  <c:v>0.50580127859854607</c:v>
                </c:pt>
                <c:pt idx="812">
                  <c:v>0.50580127859854607</c:v>
                </c:pt>
                <c:pt idx="813">
                  <c:v>0.50580127859854607</c:v>
                </c:pt>
                <c:pt idx="814">
                  <c:v>0.50580127859854607</c:v>
                </c:pt>
                <c:pt idx="815">
                  <c:v>0.50580127859854607</c:v>
                </c:pt>
                <c:pt idx="816">
                  <c:v>0.50580127859854607</c:v>
                </c:pt>
                <c:pt idx="817">
                  <c:v>0.50580127859854607</c:v>
                </c:pt>
                <c:pt idx="818">
                  <c:v>0.50580127859854607</c:v>
                </c:pt>
                <c:pt idx="819">
                  <c:v>0.5059559907965574</c:v>
                </c:pt>
                <c:pt idx="820">
                  <c:v>0.50706761763876418</c:v>
                </c:pt>
                <c:pt idx="821">
                  <c:v>0.50900948198361973</c:v>
                </c:pt>
                <c:pt idx="822">
                  <c:v>0.51117987218035044</c:v>
                </c:pt>
                <c:pt idx="823">
                  <c:v>0.51346529211016445</c:v>
                </c:pt>
                <c:pt idx="824">
                  <c:v>0.51566902204176313</c:v>
                </c:pt>
                <c:pt idx="825">
                  <c:v>0.51772529404415835</c:v>
                </c:pt>
                <c:pt idx="826">
                  <c:v>0.51984001384940648</c:v>
                </c:pt>
                <c:pt idx="827">
                  <c:v>0.52195448547660228</c:v>
                </c:pt>
                <c:pt idx="828">
                  <c:v>0.52441612462523557</c:v>
                </c:pt>
                <c:pt idx="829">
                  <c:v>0.52745072586120201</c:v>
                </c:pt>
                <c:pt idx="830">
                  <c:v>0.53059309147905742</c:v>
                </c:pt>
                <c:pt idx="831">
                  <c:v>0.53325780850688864</c:v>
                </c:pt>
                <c:pt idx="832">
                  <c:v>0.53499149811239954</c:v>
                </c:pt>
                <c:pt idx="833">
                  <c:v>0.53623029045622284</c:v>
                </c:pt>
                <c:pt idx="834">
                  <c:v>0.53754552068824524</c:v>
                </c:pt>
                <c:pt idx="835">
                  <c:v>0.53888358307088735</c:v>
                </c:pt>
                <c:pt idx="836">
                  <c:v>0.54012184448036848</c:v>
                </c:pt>
                <c:pt idx="837">
                  <c:v>0.54149461254101627</c:v>
                </c:pt>
                <c:pt idx="838">
                  <c:v>0.54319886517352622</c:v>
                </c:pt>
                <c:pt idx="839">
                  <c:v>0.54494419922198556</c:v>
                </c:pt>
                <c:pt idx="840">
                  <c:v>0.5466591498355019</c:v>
                </c:pt>
                <c:pt idx="841">
                  <c:v>0.54872899307365208</c:v>
                </c:pt>
                <c:pt idx="842">
                  <c:v>0.55112204841206547</c:v>
                </c:pt>
                <c:pt idx="843">
                  <c:v>0.55331840913145591</c:v>
                </c:pt>
                <c:pt idx="844">
                  <c:v>0.55495029629578208</c:v>
                </c:pt>
                <c:pt idx="845">
                  <c:v>0.55618803529452465</c:v>
                </c:pt>
                <c:pt idx="846">
                  <c:v>0.55736498858871519</c:v>
                </c:pt>
                <c:pt idx="847">
                  <c:v>0.55875410626714161</c:v>
                </c:pt>
                <c:pt idx="848">
                  <c:v>0.56071451910597647</c:v>
                </c:pt>
                <c:pt idx="849">
                  <c:v>0.56335580466687318</c:v>
                </c:pt>
                <c:pt idx="850">
                  <c:v>0.56608294018460792</c:v>
                </c:pt>
                <c:pt idx="851">
                  <c:v>0.56828830937069208</c:v>
                </c:pt>
                <c:pt idx="852">
                  <c:v>0.57023082432167937</c:v>
                </c:pt>
                <c:pt idx="853">
                  <c:v>0.57220282722438909</c:v>
                </c:pt>
                <c:pt idx="854">
                  <c:v>0.57405430533280244</c:v>
                </c:pt>
                <c:pt idx="855">
                  <c:v>0.57554667275699434</c:v>
                </c:pt>
                <c:pt idx="856">
                  <c:v>0.57681596143521541</c:v>
                </c:pt>
                <c:pt idx="857">
                  <c:v>0.57877198909293792</c:v>
                </c:pt>
                <c:pt idx="858">
                  <c:v>0.5817025623197033</c:v>
                </c:pt>
                <c:pt idx="859">
                  <c:v>0.58471768593240236</c:v>
                </c:pt>
                <c:pt idx="860">
                  <c:v>0.58724014211185771</c:v>
                </c:pt>
                <c:pt idx="861">
                  <c:v>0.59011981316058482</c:v>
                </c:pt>
                <c:pt idx="862">
                  <c:v>0.59448686864252354</c:v>
                </c:pt>
                <c:pt idx="863">
                  <c:v>0.59888230803713316</c:v>
                </c:pt>
                <c:pt idx="864">
                  <c:v>0.60182531513381488</c:v>
                </c:pt>
                <c:pt idx="865">
                  <c:v>0.60427881193548394</c:v>
                </c:pt>
                <c:pt idx="866">
                  <c:v>0.60738119940744717</c:v>
                </c:pt>
                <c:pt idx="867">
                  <c:v>0.61127772618656262</c:v>
                </c:pt>
                <c:pt idx="868">
                  <c:v>0.61473913431699245</c:v>
                </c:pt>
                <c:pt idx="869">
                  <c:v>0.6168709469706829</c:v>
                </c:pt>
                <c:pt idx="870">
                  <c:v>0.61817459898996696</c:v>
                </c:pt>
                <c:pt idx="871">
                  <c:v>0.61919199945854009</c:v>
                </c:pt>
                <c:pt idx="872">
                  <c:v>0.62010294713932967</c:v>
                </c:pt>
                <c:pt idx="873">
                  <c:v>0.62081846768129823</c:v>
                </c:pt>
                <c:pt idx="874">
                  <c:v>0.62106598287624282</c:v>
                </c:pt>
                <c:pt idx="875">
                  <c:v>0.62106598287624282</c:v>
                </c:pt>
                <c:pt idx="876">
                  <c:v>0.62106598287624282</c:v>
                </c:pt>
                <c:pt idx="877">
                  <c:v>0.62106598287624282</c:v>
                </c:pt>
                <c:pt idx="878">
                  <c:v>0.62136434405959895</c:v>
                </c:pt>
                <c:pt idx="879">
                  <c:v>0.62240481854483842</c:v>
                </c:pt>
                <c:pt idx="880">
                  <c:v>0.62294342831814375</c:v>
                </c:pt>
                <c:pt idx="881">
                  <c:v>0.62294342831814375</c:v>
                </c:pt>
                <c:pt idx="882">
                  <c:v>0.62342373695726128</c:v>
                </c:pt>
                <c:pt idx="883">
                  <c:v>0.62471658846331979</c:v>
                </c:pt>
                <c:pt idx="884">
                  <c:v>0.62609069425607244</c:v>
                </c:pt>
                <c:pt idx="885">
                  <c:v>0.62771306131249816</c:v>
                </c:pt>
                <c:pt idx="886">
                  <c:v>0.62943071194251354</c:v>
                </c:pt>
                <c:pt idx="887">
                  <c:v>0.63099374019212595</c:v>
                </c:pt>
                <c:pt idx="888">
                  <c:v>0.63223284070284602</c:v>
                </c:pt>
                <c:pt idx="889">
                  <c:v>0.63305477748873751</c:v>
                </c:pt>
                <c:pt idx="890">
                  <c:v>0.63337516409248829</c:v>
                </c:pt>
                <c:pt idx="891">
                  <c:v>0.63337516409248829</c:v>
                </c:pt>
                <c:pt idx="892">
                  <c:v>0.63337516409248829</c:v>
                </c:pt>
                <c:pt idx="893">
                  <c:v>0.63337516409248829</c:v>
                </c:pt>
                <c:pt idx="894">
                  <c:v>0.63337516409248829</c:v>
                </c:pt>
                <c:pt idx="895">
                  <c:v>0.63337516409248829</c:v>
                </c:pt>
                <c:pt idx="896">
                  <c:v>0.63392742227139809</c:v>
                </c:pt>
                <c:pt idx="897">
                  <c:v>0.63484421834643379</c:v>
                </c:pt>
                <c:pt idx="898">
                  <c:v>0.6358349797206807</c:v>
                </c:pt>
                <c:pt idx="899">
                  <c:v>0.63660085516726317</c:v>
                </c:pt>
                <c:pt idx="900">
                  <c:v>0.63699037467394837</c:v>
                </c:pt>
                <c:pt idx="901">
                  <c:v>0.63699037467394837</c:v>
                </c:pt>
                <c:pt idx="902">
                  <c:v>0.63699037467394837</c:v>
                </c:pt>
                <c:pt idx="903">
                  <c:v>0.63699037467394837</c:v>
                </c:pt>
                <c:pt idx="904">
                  <c:v>0.63699037467394837</c:v>
                </c:pt>
                <c:pt idx="905">
                  <c:v>0.63699037467394837</c:v>
                </c:pt>
                <c:pt idx="906">
                  <c:v>0.63699037467394837</c:v>
                </c:pt>
                <c:pt idx="907">
                  <c:v>0.63700733509201357</c:v>
                </c:pt>
                <c:pt idx="908">
                  <c:v>0.63786242411026173</c:v>
                </c:pt>
                <c:pt idx="909">
                  <c:v>0.6400987600568131</c:v>
                </c:pt>
                <c:pt idx="910">
                  <c:v>0.64404524216973869</c:v>
                </c:pt>
                <c:pt idx="911">
                  <c:v>0.64858784697999528</c:v>
                </c:pt>
                <c:pt idx="912">
                  <c:v>0.65197315655081323</c:v>
                </c:pt>
                <c:pt idx="913">
                  <c:v>0.65438986834886326</c:v>
                </c:pt>
                <c:pt idx="914">
                  <c:v>0.65798025466252064</c:v>
                </c:pt>
                <c:pt idx="915">
                  <c:v>0.66167728576020912</c:v>
                </c:pt>
                <c:pt idx="916">
                  <c:v>0.66414341461524662</c:v>
                </c:pt>
                <c:pt idx="917">
                  <c:v>0.66575409233861205</c:v>
                </c:pt>
                <c:pt idx="918">
                  <c:v>0.66665113909139662</c:v>
                </c:pt>
                <c:pt idx="919">
                  <c:v>0.66797501935205239</c:v>
                </c:pt>
                <c:pt idx="920">
                  <c:v>0.66995419133816603</c:v>
                </c:pt>
                <c:pt idx="921">
                  <c:v>0.67299532025520536</c:v>
                </c:pt>
                <c:pt idx="922">
                  <c:v>0.67660507500119349</c:v>
                </c:pt>
                <c:pt idx="923">
                  <c:v>0.67987890682360985</c:v>
                </c:pt>
                <c:pt idx="924">
                  <c:v>0.6812147460228668</c:v>
                </c:pt>
                <c:pt idx="925">
                  <c:v>0.6812147460228668</c:v>
                </c:pt>
                <c:pt idx="926">
                  <c:v>0.6812147460228668</c:v>
                </c:pt>
                <c:pt idx="927">
                  <c:v>0.68124576211333032</c:v>
                </c:pt>
                <c:pt idx="928">
                  <c:v>0.68148407586093618</c:v>
                </c:pt>
                <c:pt idx="929">
                  <c:v>0.68193233937680442</c:v>
                </c:pt>
                <c:pt idx="930">
                  <c:v>0.68244323370450899</c:v>
                </c:pt>
                <c:pt idx="931">
                  <c:v>0.68294661055011119</c:v>
                </c:pt>
                <c:pt idx="932">
                  <c:v>0.68336862366828643</c:v>
                </c:pt>
                <c:pt idx="933">
                  <c:v>0.68349742622514409</c:v>
                </c:pt>
                <c:pt idx="934">
                  <c:v>0.68349742622514409</c:v>
                </c:pt>
                <c:pt idx="935">
                  <c:v>0.68349742622514409</c:v>
                </c:pt>
                <c:pt idx="936">
                  <c:v>0.68349742622514409</c:v>
                </c:pt>
                <c:pt idx="937">
                  <c:v>0.68363553307242342</c:v>
                </c:pt>
                <c:pt idx="938">
                  <c:v>0.68383165006636915</c:v>
                </c:pt>
                <c:pt idx="939">
                  <c:v>0.68395333188091778</c:v>
                </c:pt>
                <c:pt idx="940">
                  <c:v>0.68419552858782218</c:v>
                </c:pt>
                <c:pt idx="941">
                  <c:v>0.68475558807054793</c:v>
                </c:pt>
                <c:pt idx="942">
                  <c:v>0.68544232855087195</c:v>
                </c:pt>
                <c:pt idx="943">
                  <c:v>0.68619087349916796</c:v>
                </c:pt>
                <c:pt idx="944">
                  <c:v>0.68706823039019382</c:v>
                </c:pt>
                <c:pt idx="945">
                  <c:v>0.68807759818533265</c:v>
                </c:pt>
                <c:pt idx="946">
                  <c:v>0.68954673726446336</c:v>
                </c:pt>
                <c:pt idx="947">
                  <c:v>0.69144286931049348</c:v>
                </c:pt>
                <c:pt idx="948">
                  <c:v>0.6931111852999321</c:v>
                </c:pt>
                <c:pt idx="949">
                  <c:v>0.69419282879851929</c:v>
                </c:pt>
                <c:pt idx="950">
                  <c:v>0.69433262017649522</c:v>
                </c:pt>
                <c:pt idx="951">
                  <c:v>0.69433262017649522</c:v>
                </c:pt>
                <c:pt idx="952">
                  <c:v>0.69433262017649522</c:v>
                </c:pt>
                <c:pt idx="953">
                  <c:v>0.69433262017649522</c:v>
                </c:pt>
                <c:pt idx="954">
                  <c:v>0.69433262017649522</c:v>
                </c:pt>
                <c:pt idx="955">
                  <c:v>0.69433262017649522</c:v>
                </c:pt>
                <c:pt idx="956">
                  <c:v>0.69433262017649522</c:v>
                </c:pt>
                <c:pt idx="957">
                  <c:v>0.69433262017649522</c:v>
                </c:pt>
                <c:pt idx="958">
                  <c:v>0.69433262017649522</c:v>
                </c:pt>
                <c:pt idx="959">
                  <c:v>0.69589709344502793</c:v>
                </c:pt>
                <c:pt idx="960">
                  <c:v>0.69921284576094955</c:v>
                </c:pt>
                <c:pt idx="961">
                  <c:v>0.70418877082145803</c:v>
                </c:pt>
                <c:pt idx="962">
                  <c:v>0.7098458943151279</c:v>
                </c:pt>
                <c:pt idx="963">
                  <c:v>0.71509592544145606</c:v>
                </c:pt>
                <c:pt idx="964">
                  <c:v>0.71917443300269335</c:v>
                </c:pt>
                <c:pt idx="965">
                  <c:v>0.72180366870596824</c:v>
                </c:pt>
                <c:pt idx="966">
                  <c:v>0.72325154836659633</c:v>
                </c:pt>
                <c:pt idx="967">
                  <c:v>0.7240173311647734</c:v>
                </c:pt>
                <c:pt idx="968">
                  <c:v>0.72446912886381021</c:v>
                </c:pt>
                <c:pt idx="969">
                  <c:v>0.72448010969434218</c:v>
                </c:pt>
                <c:pt idx="970">
                  <c:v>0.72448010969434218</c:v>
                </c:pt>
                <c:pt idx="971">
                  <c:v>0.72448010969434218</c:v>
                </c:pt>
                <c:pt idx="972">
                  <c:v>0.72448010969434218</c:v>
                </c:pt>
                <c:pt idx="973">
                  <c:v>0.72448010969434218</c:v>
                </c:pt>
                <c:pt idx="974">
                  <c:v>0.72448010969434218</c:v>
                </c:pt>
                <c:pt idx="975">
                  <c:v>0.72448010969434218</c:v>
                </c:pt>
                <c:pt idx="976">
                  <c:v>0.72448010969434218</c:v>
                </c:pt>
                <c:pt idx="977">
                  <c:v>0.72448010969434218</c:v>
                </c:pt>
                <c:pt idx="978">
                  <c:v>0.72448010969434218</c:v>
                </c:pt>
                <c:pt idx="979">
                  <c:v>0.72448010969434218</c:v>
                </c:pt>
                <c:pt idx="980">
                  <c:v>0.72448010969434218</c:v>
                </c:pt>
                <c:pt idx="981">
                  <c:v>0.72448010969434218</c:v>
                </c:pt>
                <c:pt idx="982">
                  <c:v>0.72448010969434218</c:v>
                </c:pt>
                <c:pt idx="983">
                  <c:v>0.72448010969434218</c:v>
                </c:pt>
                <c:pt idx="984">
                  <c:v>0.72448010969434218</c:v>
                </c:pt>
                <c:pt idx="985">
                  <c:v>0.72448010969434218</c:v>
                </c:pt>
                <c:pt idx="986">
                  <c:v>0.72448010969434218</c:v>
                </c:pt>
                <c:pt idx="987">
                  <c:v>0.72448010969434218</c:v>
                </c:pt>
                <c:pt idx="988">
                  <c:v>0.72448010969434218</c:v>
                </c:pt>
                <c:pt idx="989">
                  <c:v>0.72448010969434218</c:v>
                </c:pt>
                <c:pt idx="990">
                  <c:v>0.72448010969434218</c:v>
                </c:pt>
                <c:pt idx="991">
                  <c:v>0.72448010969434218</c:v>
                </c:pt>
                <c:pt idx="992">
                  <c:v>0.72448010969434218</c:v>
                </c:pt>
                <c:pt idx="993">
                  <c:v>0.72448010969434218</c:v>
                </c:pt>
                <c:pt idx="994">
                  <c:v>0.72448010969434218</c:v>
                </c:pt>
                <c:pt idx="995">
                  <c:v>0.72448010969434218</c:v>
                </c:pt>
                <c:pt idx="996">
                  <c:v>0.72448010969434218</c:v>
                </c:pt>
                <c:pt idx="997">
                  <c:v>0.72448010969434218</c:v>
                </c:pt>
                <c:pt idx="998">
                  <c:v>0.72448010969434218</c:v>
                </c:pt>
                <c:pt idx="999">
                  <c:v>0.72448010969434218</c:v>
                </c:pt>
                <c:pt idx="1000">
                  <c:v>0.72448010969434218</c:v>
                </c:pt>
                <c:pt idx="1001">
                  <c:v>0.72448010969434218</c:v>
                </c:pt>
                <c:pt idx="1002">
                  <c:v>0.72448010969434218</c:v>
                </c:pt>
                <c:pt idx="1003">
                  <c:v>0.72448010969434218</c:v>
                </c:pt>
                <c:pt idx="1004">
                  <c:v>0.72448010969434218</c:v>
                </c:pt>
                <c:pt idx="1005">
                  <c:v>0.72448010969434218</c:v>
                </c:pt>
                <c:pt idx="1006">
                  <c:v>0.72448010969434218</c:v>
                </c:pt>
                <c:pt idx="1007">
                  <c:v>0.72448010969434218</c:v>
                </c:pt>
                <c:pt idx="1008">
                  <c:v>0.72448010969434218</c:v>
                </c:pt>
                <c:pt idx="1009">
                  <c:v>0.72448010969434218</c:v>
                </c:pt>
                <c:pt idx="1010">
                  <c:v>0.72448010969434218</c:v>
                </c:pt>
                <c:pt idx="1011">
                  <c:v>0.72448010969434218</c:v>
                </c:pt>
                <c:pt idx="1012">
                  <c:v>0.72448010969434218</c:v>
                </c:pt>
                <c:pt idx="1013">
                  <c:v>0.72448010969434218</c:v>
                </c:pt>
                <c:pt idx="1014">
                  <c:v>0.72448010969434218</c:v>
                </c:pt>
                <c:pt idx="1015">
                  <c:v>0.72448010969434218</c:v>
                </c:pt>
                <c:pt idx="1016">
                  <c:v>0.72448010969434218</c:v>
                </c:pt>
                <c:pt idx="1017">
                  <c:v>0.72448010969434218</c:v>
                </c:pt>
                <c:pt idx="1018">
                  <c:v>0.72448010969434218</c:v>
                </c:pt>
                <c:pt idx="1019">
                  <c:v>0.72448010969434218</c:v>
                </c:pt>
                <c:pt idx="1020">
                  <c:v>0.72448010969434218</c:v>
                </c:pt>
                <c:pt idx="1021">
                  <c:v>0.72448010969434218</c:v>
                </c:pt>
                <c:pt idx="1022">
                  <c:v>0.72448010969434218</c:v>
                </c:pt>
                <c:pt idx="1023">
                  <c:v>0.72448010969434218</c:v>
                </c:pt>
                <c:pt idx="1024">
                  <c:v>0.72448010969434218</c:v>
                </c:pt>
                <c:pt idx="1025">
                  <c:v>0.72448010969434218</c:v>
                </c:pt>
                <c:pt idx="1026">
                  <c:v>0.72448010969434218</c:v>
                </c:pt>
                <c:pt idx="1027">
                  <c:v>0.7245212763897011</c:v>
                </c:pt>
                <c:pt idx="1028">
                  <c:v>0.72488729922419193</c:v>
                </c:pt>
                <c:pt idx="1029">
                  <c:v>0.7260917274614801</c:v>
                </c:pt>
                <c:pt idx="1030">
                  <c:v>0.72821088438087778</c:v>
                </c:pt>
                <c:pt idx="1031">
                  <c:v>0.73074000999530386</c:v>
                </c:pt>
                <c:pt idx="1032">
                  <c:v>0.73336994710751524</c:v>
                </c:pt>
                <c:pt idx="1033">
                  <c:v>0.73611908281142802</c:v>
                </c:pt>
                <c:pt idx="1034">
                  <c:v>0.73903522471507133</c:v>
                </c:pt>
                <c:pt idx="1035">
                  <c:v>0.74189615576248036</c:v>
                </c:pt>
                <c:pt idx="1036">
                  <c:v>0.74444669489291015</c:v>
                </c:pt>
                <c:pt idx="1037">
                  <c:v>0.7467749141261395</c:v>
                </c:pt>
                <c:pt idx="1038">
                  <c:v>0.74922256378065311</c:v>
                </c:pt>
                <c:pt idx="1039">
                  <c:v>0.75212447596556686</c:v>
                </c:pt>
                <c:pt idx="1040">
                  <c:v>0.75537364213890656</c:v>
                </c:pt>
                <c:pt idx="1041">
                  <c:v>0.75864390041281193</c:v>
                </c:pt>
                <c:pt idx="1042">
                  <c:v>0.76147659867036566</c:v>
                </c:pt>
                <c:pt idx="1043">
                  <c:v>0.76353661336628709</c:v>
                </c:pt>
                <c:pt idx="1044">
                  <c:v>0.76487897908346347</c:v>
                </c:pt>
                <c:pt idx="1045">
                  <c:v>0.76585044435506844</c:v>
                </c:pt>
                <c:pt idx="1046">
                  <c:v>0.76682502800405616</c:v>
                </c:pt>
                <c:pt idx="1047">
                  <c:v>0.76786932023178212</c:v>
                </c:pt>
                <c:pt idx="1048">
                  <c:v>0.76866538303440424</c:v>
                </c:pt>
                <c:pt idx="1049">
                  <c:v>0.76882137472200673</c:v>
                </c:pt>
                <c:pt idx="1050">
                  <c:v>0.76882137472200673</c:v>
                </c:pt>
                <c:pt idx="1051">
                  <c:v>0.76882137472200673</c:v>
                </c:pt>
                <c:pt idx="1052">
                  <c:v>0.76882137472200673</c:v>
                </c:pt>
                <c:pt idx="1053">
                  <c:v>0.76882137472200673</c:v>
                </c:pt>
                <c:pt idx="1054">
                  <c:v>0.76882137472200673</c:v>
                </c:pt>
                <c:pt idx="1055">
                  <c:v>0.76882137472200673</c:v>
                </c:pt>
                <c:pt idx="1056">
                  <c:v>0.76882137472200673</c:v>
                </c:pt>
                <c:pt idx="1057">
                  <c:v>0.76882137472200673</c:v>
                </c:pt>
                <c:pt idx="1058">
                  <c:v>0.76882137472200673</c:v>
                </c:pt>
                <c:pt idx="1059">
                  <c:v>0.76882137472200673</c:v>
                </c:pt>
                <c:pt idx="1060">
                  <c:v>0.76882137472200673</c:v>
                </c:pt>
                <c:pt idx="1061">
                  <c:v>0.76882137472200673</c:v>
                </c:pt>
                <c:pt idx="1062">
                  <c:v>0.76882137472200673</c:v>
                </c:pt>
                <c:pt idx="1063">
                  <c:v>0.7690432163522456</c:v>
                </c:pt>
                <c:pt idx="1064">
                  <c:v>0.76969136487716561</c:v>
                </c:pt>
                <c:pt idx="1065">
                  <c:v>0.77115519708794245</c:v>
                </c:pt>
                <c:pt idx="1066">
                  <c:v>0.7731959189667198</c:v>
                </c:pt>
                <c:pt idx="1067">
                  <c:v>0.77473687813140935</c:v>
                </c:pt>
                <c:pt idx="1068">
                  <c:v>0.77550764760483715</c:v>
                </c:pt>
                <c:pt idx="1069">
                  <c:v>0.7762989379833094</c:v>
                </c:pt>
                <c:pt idx="1070">
                  <c:v>0.77769947057898847</c:v>
                </c:pt>
                <c:pt idx="1071">
                  <c:v>0.77985549257898845</c:v>
                </c:pt>
                <c:pt idx="1072">
                  <c:v>0.78266730038877175</c:v>
                </c:pt>
                <c:pt idx="1073">
                  <c:v>0.78631370553346935</c:v>
                </c:pt>
                <c:pt idx="1074">
                  <c:v>0.79113032171597963</c:v>
                </c:pt>
                <c:pt idx="1075">
                  <c:v>0.79691841265594565</c:v>
                </c:pt>
                <c:pt idx="1076">
                  <c:v>0.80279249559328592</c:v>
                </c:pt>
                <c:pt idx="1077">
                  <c:v>0.80811047894203281</c:v>
                </c:pt>
                <c:pt idx="1078">
                  <c:v>0.81277071865255246</c:v>
                </c:pt>
                <c:pt idx="1079">
                  <c:v>0.81711330421049899</c:v>
                </c:pt>
                <c:pt idx="1080">
                  <c:v>0.82085970021782917</c:v>
                </c:pt>
                <c:pt idx="1081">
                  <c:v>0.82329537273522069</c:v>
                </c:pt>
                <c:pt idx="1082">
                  <c:v>0.82432353114692014</c:v>
                </c:pt>
                <c:pt idx="1083">
                  <c:v>0.82432353114692014</c:v>
                </c:pt>
                <c:pt idx="1084">
                  <c:v>0.82432353114692014</c:v>
                </c:pt>
                <c:pt idx="1085">
                  <c:v>0.82432353114692014</c:v>
                </c:pt>
                <c:pt idx="1086">
                  <c:v>0.82478806104003322</c:v>
                </c:pt>
                <c:pt idx="1087">
                  <c:v>0.82581276754494326</c:v>
                </c:pt>
                <c:pt idx="1088">
                  <c:v>0.82691093860824061</c:v>
                </c:pt>
                <c:pt idx="1089">
                  <c:v>0.82794229914669237</c:v>
                </c:pt>
                <c:pt idx="1090">
                  <c:v>0.82890339862547324</c:v>
                </c:pt>
                <c:pt idx="1091">
                  <c:v>0.83007528128326646</c:v>
                </c:pt>
                <c:pt idx="1092">
                  <c:v>0.83196411781964241</c:v>
                </c:pt>
                <c:pt idx="1093">
                  <c:v>0.83483488223826863</c:v>
                </c:pt>
                <c:pt idx="1094">
                  <c:v>0.83803074456151239</c:v>
                </c:pt>
                <c:pt idx="1095">
                  <c:v>0.84063977681580437</c:v>
                </c:pt>
                <c:pt idx="1096">
                  <c:v>0.84245343816725005</c:v>
                </c:pt>
                <c:pt idx="1097">
                  <c:v>0.84343661605448128</c:v>
                </c:pt>
                <c:pt idx="1098">
                  <c:v>0.84343661605448128</c:v>
                </c:pt>
                <c:pt idx="1099">
                  <c:v>0.84343661605448128</c:v>
                </c:pt>
                <c:pt idx="1100">
                  <c:v>0.84343661605448128</c:v>
                </c:pt>
                <c:pt idx="1101">
                  <c:v>0.84343661605448128</c:v>
                </c:pt>
                <c:pt idx="1102">
                  <c:v>0.84431513449606799</c:v>
                </c:pt>
                <c:pt idx="1103">
                  <c:v>0.84654093304892286</c:v>
                </c:pt>
                <c:pt idx="1104">
                  <c:v>0.85006553546036878</c:v>
                </c:pt>
                <c:pt idx="1105">
                  <c:v>0.85389862000316752</c:v>
                </c:pt>
                <c:pt idx="1106">
                  <c:v>0.85671432103854683</c:v>
                </c:pt>
                <c:pt idx="1107">
                  <c:v>0.85825759681160863</c:v>
                </c:pt>
                <c:pt idx="1108">
                  <c:v>0.85864229304447615</c:v>
                </c:pt>
                <c:pt idx="1109">
                  <c:v>0.85864229304447615</c:v>
                </c:pt>
                <c:pt idx="1110">
                  <c:v>0.85864229304447615</c:v>
                </c:pt>
                <c:pt idx="1111">
                  <c:v>0.85917101929871997</c:v>
                </c:pt>
                <c:pt idx="1112">
                  <c:v>0.86124054178689513</c:v>
                </c:pt>
                <c:pt idx="1113">
                  <c:v>0.8653218525930384</c:v>
                </c:pt>
                <c:pt idx="1114">
                  <c:v>0.87072314635381698</c:v>
                </c:pt>
                <c:pt idx="1115">
                  <c:v>0.8753474236143336</c:v>
                </c:pt>
                <c:pt idx="1116">
                  <c:v>0.87810717827426132</c:v>
                </c:pt>
                <c:pt idx="1117">
                  <c:v>0.87938637147433052</c:v>
                </c:pt>
                <c:pt idx="1118">
                  <c:v>0.87940729846115895</c:v>
                </c:pt>
                <c:pt idx="1119">
                  <c:v>0.87940729846115895</c:v>
                </c:pt>
                <c:pt idx="1120">
                  <c:v>0.87940729846115895</c:v>
                </c:pt>
                <c:pt idx="1121">
                  <c:v>0.87968012276651986</c:v>
                </c:pt>
                <c:pt idx="1122">
                  <c:v>0.8798624734480579</c:v>
                </c:pt>
                <c:pt idx="1123">
                  <c:v>0.8798624734480579</c:v>
                </c:pt>
                <c:pt idx="1124">
                  <c:v>0.8798624734480579</c:v>
                </c:pt>
                <c:pt idx="1125">
                  <c:v>0.8798624734480579</c:v>
                </c:pt>
                <c:pt idx="1126">
                  <c:v>0.8798624734480579</c:v>
                </c:pt>
                <c:pt idx="1127">
                  <c:v>0.8798624734480579</c:v>
                </c:pt>
                <c:pt idx="1128">
                  <c:v>0.8798624734480579</c:v>
                </c:pt>
                <c:pt idx="1129">
                  <c:v>0.8798624734480579</c:v>
                </c:pt>
                <c:pt idx="1130">
                  <c:v>0.8798624734480579</c:v>
                </c:pt>
                <c:pt idx="1131">
                  <c:v>0.8798624734480579</c:v>
                </c:pt>
                <c:pt idx="1132">
                  <c:v>0.8798624734480579</c:v>
                </c:pt>
                <c:pt idx="1133">
                  <c:v>0.8798624734480579</c:v>
                </c:pt>
                <c:pt idx="1134">
                  <c:v>0.8798624734480579</c:v>
                </c:pt>
                <c:pt idx="1135">
                  <c:v>0.8798624734480579</c:v>
                </c:pt>
                <c:pt idx="1136">
                  <c:v>0.8798624734480579</c:v>
                </c:pt>
                <c:pt idx="1137">
                  <c:v>0.8798624734480579</c:v>
                </c:pt>
                <c:pt idx="1138">
                  <c:v>0.87993796383498746</c:v>
                </c:pt>
                <c:pt idx="1139">
                  <c:v>0.88013369011872</c:v>
                </c:pt>
                <c:pt idx="1140">
                  <c:v>0.88040359506623833</c:v>
                </c:pt>
                <c:pt idx="1141">
                  <c:v>0.8808636883513622</c:v>
                </c:pt>
                <c:pt idx="1142">
                  <c:v>0.88179605354342039</c:v>
                </c:pt>
                <c:pt idx="1143">
                  <c:v>0.88336538458541558</c:v>
                </c:pt>
                <c:pt idx="1144">
                  <c:v>0.88500626453981246</c:v>
                </c:pt>
                <c:pt idx="1145">
                  <c:v>0.88591600060607045</c:v>
                </c:pt>
                <c:pt idx="1146">
                  <c:v>0.88591600060607045</c:v>
                </c:pt>
                <c:pt idx="1147">
                  <c:v>0.88591600060607045</c:v>
                </c:pt>
                <c:pt idx="1148">
                  <c:v>0.88591600060607045</c:v>
                </c:pt>
                <c:pt idx="1149">
                  <c:v>0.88591600060607045</c:v>
                </c:pt>
                <c:pt idx="1150">
                  <c:v>0.88591600060607045</c:v>
                </c:pt>
                <c:pt idx="1151">
                  <c:v>0.88602123077582362</c:v>
                </c:pt>
                <c:pt idx="1152">
                  <c:v>0.88639890178919811</c:v>
                </c:pt>
                <c:pt idx="1153">
                  <c:v>0.88765179196970778</c:v>
                </c:pt>
                <c:pt idx="1154">
                  <c:v>0.89034167053085045</c:v>
                </c:pt>
                <c:pt idx="1155">
                  <c:v>0.89388883217854187</c:v>
                </c:pt>
                <c:pt idx="1156">
                  <c:v>0.89729878922863371</c:v>
                </c:pt>
                <c:pt idx="1157">
                  <c:v>0.90106495478434823</c:v>
                </c:pt>
                <c:pt idx="1158">
                  <c:v>0.9058968100896162</c:v>
                </c:pt>
                <c:pt idx="1159">
                  <c:v>0.91199896402864689</c:v>
                </c:pt>
                <c:pt idx="1160">
                  <c:v>0.91875589751292741</c:v>
                </c:pt>
                <c:pt idx="1161">
                  <c:v>0.92528751203965676</c:v>
                </c:pt>
                <c:pt idx="1162">
                  <c:v>0.93153494980108975</c:v>
                </c:pt>
                <c:pt idx="1163">
                  <c:v>0.93787694326610838</c:v>
                </c:pt>
                <c:pt idx="1164">
                  <c:v>0.94441265603639346</c:v>
                </c:pt>
                <c:pt idx="1165">
                  <c:v>0.95111597410468052</c:v>
                </c:pt>
                <c:pt idx="1166">
                  <c:v>0.95649512033609052</c:v>
                </c:pt>
                <c:pt idx="1167">
                  <c:v>0.96035588652108461</c:v>
                </c:pt>
                <c:pt idx="1168">
                  <c:v>0.96476184844800883</c:v>
                </c:pt>
                <c:pt idx="1169">
                  <c:v>0.96969451061925682</c:v>
                </c:pt>
                <c:pt idx="1170">
                  <c:v>0.97450462804499405</c:v>
                </c:pt>
                <c:pt idx="1171">
                  <c:v>0.97926932742464579</c:v>
                </c:pt>
                <c:pt idx="1172">
                  <c:v>0.98387814989643396</c:v>
                </c:pt>
                <c:pt idx="1173">
                  <c:v>0.98830586418080768</c:v>
                </c:pt>
                <c:pt idx="1174">
                  <c:v>0.99263657244923209</c:v>
                </c:pt>
                <c:pt idx="1175">
                  <c:v>0.99675683026660289</c:v>
                </c:pt>
                <c:pt idx="1176">
                  <c:v>1.0006443525872348</c:v>
                </c:pt>
                <c:pt idx="1177">
                  <c:v>1.0044922480046801</c:v>
                </c:pt>
                <c:pt idx="1178">
                  <c:v>1.008611593913743</c:v>
                </c:pt>
                <c:pt idx="1179">
                  <c:v>1.0130240702470659</c:v>
                </c:pt>
                <c:pt idx="1180">
                  <c:v>1.017522731263613</c:v>
                </c:pt>
                <c:pt idx="1181">
                  <c:v>1.022001137375095</c:v>
                </c:pt>
                <c:pt idx="1182">
                  <c:v>1.0262319787623675</c:v>
                </c:pt>
                <c:pt idx="1183">
                  <c:v>1.0301934581878462</c:v>
                </c:pt>
                <c:pt idx="1184">
                  <c:v>1.0339835752269344</c:v>
                </c:pt>
                <c:pt idx="1185">
                  <c:v>1.0374811967513971</c:v>
                </c:pt>
                <c:pt idx="1186">
                  <c:v>1.0404457635814428</c:v>
                </c:pt>
                <c:pt idx="1187">
                  <c:v>1.0430765903780523</c:v>
                </c:pt>
                <c:pt idx="1188">
                  <c:v>1.0457074171746619</c:v>
                </c:pt>
                <c:pt idx="1189">
                  <c:v>1.0483382439712714</c:v>
                </c:pt>
                <c:pt idx="1190">
                  <c:v>1.0509690707678809</c:v>
                </c:pt>
                <c:pt idx="1191">
                  <c:v>1.0535998975644905</c:v>
                </c:pt>
                <c:pt idx="1192">
                  <c:v>1.0562307243611</c:v>
                </c:pt>
                <c:pt idx="1193">
                  <c:v>1.0588615511577095</c:v>
                </c:pt>
                <c:pt idx="1194">
                  <c:v>1.0614923779543191</c:v>
                </c:pt>
                <c:pt idx="1195">
                  <c:v>1.0642344514287407</c:v>
                </c:pt>
                <c:pt idx="1196">
                  <c:v>1.0669834402195644</c:v>
                </c:pt>
                <c:pt idx="1197">
                  <c:v>1.069732429010388</c:v>
                </c:pt>
                <c:pt idx="1198">
                  <c:v>1.0729342885475315</c:v>
                </c:pt>
                <c:pt idx="1199">
                  <c:v>1.0766137550022197</c:v>
                </c:pt>
                <c:pt idx="1200">
                  <c:v>1.0807833354690244</c:v>
                </c:pt>
                <c:pt idx="1201">
                  <c:v>1.0853617549075301</c:v>
                </c:pt>
                <c:pt idx="1202">
                  <c:v>1.0897832182602945</c:v>
                </c:pt>
                <c:pt idx="1203">
                  <c:v>1.0937970320777528</c:v>
                </c:pt>
                <c:pt idx="1204">
                  <c:v>1.0973819335879265</c:v>
                </c:pt>
                <c:pt idx="1205">
                  <c:v>1.1006351178188309</c:v>
                </c:pt>
                <c:pt idx="1206">
                  <c:v>1.1037799388227147</c:v>
                </c:pt>
                <c:pt idx="1207">
                  <c:v>1.1069323167706315</c:v>
                </c:pt>
                <c:pt idx="1208">
                  <c:v>1.1100922649972165</c:v>
                </c:pt>
                <c:pt idx="1209">
                  <c:v>1.1131434120342947</c:v>
                </c:pt>
                <c:pt idx="1210">
                  <c:v>1.1160781742548433</c:v>
                </c:pt>
                <c:pt idx="1211">
                  <c:v>1.119012936475392</c:v>
                </c:pt>
                <c:pt idx="1212">
                  <c:v>1.1218313138794112</c:v>
                </c:pt>
                <c:pt idx="1213">
                  <c:v>1.124642466131202</c:v>
                </c:pt>
                <c:pt idx="1214">
                  <c:v>1.1275698837079242</c:v>
                </c:pt>
                <c:pt idx="1215">
                  <c:v>1.1304973012846464</c:v>
                </c:pt>
                <c:pt idx="1216">
                  <c:v>1.1333084535364373</c:v>
                </c:pt>
                <c:pt idx="1217">
                  <c:v>1.1359962481510206</c:v>
                </c:pt>
                <c:pt idx="1218">
                  <c:v>1.1386769637879635</c:v>
                </c:pt>
                <c:pt idx="1219">
                  <c:v>1.1413506137681821</c:v>
                </c:pt>
                <c:pt idx="1220">
                  <c:v>1.1439014240403356</c:v>
                </c:pt>
                <c:pt idx="1221">
                  <c:v>1.1462073117126659</c:v>
                </c:pt>
                <c:pt idx="1222">
                  <c:v>1.1483780871213449</c:v>
                </c:pt>
                <c:pt idx="1223">
                  <c:v>1.1504145862399293</c:v>
                </c:pt>
                <c:pt idx="1224">
                  <c:v>1.1525401748066673</c:v>
                </c:pt>
                <c:pt idx="1225">
                  <c:v>1.1548812001649356</c:v>
                </c:pt>
                <c:pt idx="1226">
                  <c:v>1.1573228832946458</c:v>
                </c:pt>
                <c:pt idx="1227">
                  <c:v>1.1597578576898218</c:v>
                </c:pt>
                <c:pt idx="1228">
                  <c:v>1.1621794537829913</c:v>
                </c:pt>
                <c:pt idx="1229">
                  <c:v>1.1645943802812508</c:v>
                </c:pt>
                <c:pt idx="1230">
                  <c:v>1.1668828480899025</c:v>
                </c:pt>
                <c:pt idx="1231">
                  <c:v>1.1692712262623743</c:v>
                </c:pt>
                <c:pt idx="1232">
                  <c:v>1.1718785999354424</c:v>
                </c:pt>
                <c:pt idx="1233">
                  <c:v>1.1744859736085107</c:v>
                </c:pt>
                <c:pt idx="1234">
                  <c:v>1.177086516612315</c:v>
                </c:pt>
                <c:pt idx="1235">
                  <c:v>1.1795743790391302</c:v>
                </c:pt>
                <c:pt idx="1236">
                  <c:v>1.1818239747196835</c:v>
                </c:pt>
                <c:pt idx="1237">
                  <c:v>1.1837241086135777</c:v>
                </c:pt>
                <c:pt idx="1238">
                  <c:v>1.1851477045773031</c:v>
                </c:pt>
                <c:pt idx="1239">
                  <c:v>1.1862057856353736</c:v>
                </c:pt>
                <c:pt idx="1240">
                  <c:v>1.1871137142504857</c:v>
                </c:pt>
                <c:pt idx="1241">
                  <c:v>1.1880970453409172</c:v>
                </c:pt>
                <c:pt idx="1242">
                  <c:v>1.1891547197604935</c:v>
                </c:pt>
                <c:pt idx="1243">
                  <c:v>1.190183091240046</c:v>
                </c:pt>
                <c:pt idx="1244">
                  <c:v>1.1911778375314208</c:v>
                </c:pt>
                <c:pt idx="1245">
                  <c:v>1.1922502292420489</c:v>
                </c:pt>
                <c:pt idx="1246">
                  <c:v>1.1931887263444048</c:v>
                </c:pt>
                <c:pt idx="1247">
                  <c:v>1.1939907810177819</c:v>
                </c:pt>
                <c:pt idx="1248">
                  <c:v>1.194762252879735</c:v>
                </c:pt>
                <c:pt idx="1249">
                  <c:v>1.1955037247443756</c:v>
                </c:pt>
                <c:pt idx="1250">
                  <c:v>1.1963177010534418</c:v>
                </c:pt>
                <c:pt idx="1251">
                  <c:v>1.1972074075950763</c:v>
                </c:pt>
                <c:pt idx="1252">
                  <c:v>1.1980713363485682</c:v>
                </c:pt>
                <c:pt idx="1253">
                  <c:v>1.1989099026631176</c:v>
                </c:pt>
                <c:pt idx="1254">
                  <c:v>1.1997235189246713</c:v>
                </c:pt>
                <c:pt idx="1255">
                  <c:v>1.2005125945559243</c:v>
                </c:pt>
                <c:pt idx="1256">
                  <c:v>1.201277536016319</c:v>
                </c:pt>
                <c:pt idx="1257">
                  <c:v>1.2020187468020458</c:v>
                </c:pt>
                <c:pt idx="1258">
                  <c:v>1.2027366274460423</c:v>
                </c:pt>
                <c:pt idx="1259">
                  <c:v>1.2035270493048598</c:v>
                </c:pt>
                <c:pt idx="1260">
                  <c:v>1.2044878174479585</c:v>
                </c:pt>
                <c:pt idx="1261">
                  <c:v>1.2056210974353037</c:v>
                </c:pt>
                <c:pt idx="1262">
                  <c:v>1.2071177202084116</c:v>
                </c:pt>
                <c:pt idx="1263">
                  <c:v>1.2089905025322736</c:v>
                </c:pt>
                <c:pt idx="1264">
                  <c:v>1.2111509803668212</c:v>
                </c:pt>
                <c:pt idx="1265">
                  <c:v>1.2135172863695665</c:v>
                </c:pt>
                <c:pt idx="1266">
                  <c:v>1.2158063231169176</c:v>
                </c:pt>
                <c:pt idx="1267">
                  <c:v>1.2180117980586045</c:v>
                </c:pt>
                <c:pt idx="1268">
                  <c:v>1.220037922613501</c:v>
                </c:pt>
                <c:pt idx="1269">
                  <c:v>1.2216826299873274</c:v>
                </c:pt>
                <c:pt idx="1270">
                  <c:v>1.223032067120372</c:v>
                </c:pt>
                <c:pt idx="1271">
                  <c:v>1.224178261413098</c:v>
                </c:pt>
                <c:pt idx="1272">
                  <c:v>1.2252129794550319</c:v>
                </c:pt>
                <c:pt idx="1273">
                  <c:v>1.2263249521735786</c:v>
                </c:pt>
                <c:pt idx="1274">
                  <c:v>1.2275177123010204</c:v>
                </c:pt>
                <c:pt idx="1275">
                  <c:v>1.2287906394404065</c:v>
                </c:pt>
                <c:pt idx="1276">
                  <c:v>1.2303333046738512</c:v>
                </c:pt>
                <c:pt idx="1277">
                  <c:v>1.2321545048224192</c:v>
                </c:pt>
                <c:pt idx="1278">
                  <c:v>1.234073779457816</c:v>
                </c:pt>
                <c:pt idx="1279">
                  <c:v>1.236091378236434</c:v>
                </c:pt>
                <c:pt idx="1280">
                  <c:v>1.2382130513874448</c:v>
                </c:pt>
                <c:pt idx="1281">
                  <c:v>1.24015863397076</c:v>
                </c:pt>
                <c:pt idx="1282">
                  <c:v>1.2420106546327789</c:v>
                </c:pt>
                <c:pt idx="1283">
                  <c:v>1.2438678495632773</c:v>
                </c:pt>
                <c:pt idx="1284">
                  <c:v>1.2456313630808815</c:v>
                </c:pt>
                <c:pt idx="1285">
                  <c:v>1.2472075137726968</c:v>
                </c:pt>
                <c:pt idx="1286">
                  <c:v>1.248587158759535</c:v>
                </c:pt>
                <c:pt idx="1287">
                  <c:v>1.249864500332966</c:v>
                </c:pt>
                <c:pt idx="1288">
                  <c:v>1.2509429407078716</c:v>
                </c:pt>
                <c:pt idx="1289">
                  <c:v>1.2519125041720913</c:v>
                </c:pt>
                <c:pt idx="1290">
                  <c:v>1.2529580944098886</c:v>
                </c:pt>
                <c:pt idx="1291">
                  <c:v>1.2539915402940318</c:v>
                </c:pt>
                <c:pt idx="1292">
                  <c:v>1.2548268355671319</c:v>
                </c:pt>
                <c:pt idx="1293">
                  <c:v>1.2555530489522655</c:v>
                </c:pt>
                <c:pt idx="1294">
                  <c:v>1.2562614926747167</c:v>
                </c:pt>
                <c:pt idx="1295">
                  <c:v>1.2571309450947168</c:v>
                </c:pt>
                <c:pt idx="1296">
                  <c:v>1.2583449035957455</c:v>
                </c:pt>
                <c:pt idx="1297">
                  <c:v>1.25990983328673</c:v>
                </c:pt>
                <c:pt idx="1298">
                  <c:v>1.2617461040305571</c:v>
                </c:pt>
                <c:pt idx="1299">
                  <c:v>1.2637706754341582</c:v>
                </c:pt>
                <c:pt idx="1300">
                  <c:v>1.2658110693712699</c:v>
                </c:pt>
                <c:pt idx="1301">
                  <c:v>1.2677723248277917</c:v>
                </c:pt>
                <c:pt idx="1302">
                  <c:v>1.2697439822218428</c:v>
                </c:pt>
                <c:pt idx="1303">
                  <c:v>1.2718162990308801</c:v>
                </c:pt>
                <c:pt idx="1304">
                  <c:v>1.2738141422878015</c:v>
                </c:pt>
                <c:pt idx="1305">
                  <c:v>1.2756358656129989</c:v>
                </c:pt>
                <c:pt idx="1306">
                  <c:v>1.2773718150671598</c:v>
                </c:pt>
                <c:pt idx="1307">
                  <c:v>1.2790169509067804</c:v>
                </c:pt>
                <c:pt idx="1308">
                  <c:v>1.2805712731318604</c:v>
                </c:pt>
                <c:pt idx="1309">
                  <c:v>1.2821209140882304</c:v>
                </c:pt>
                <c:pt idx="1310">
                  <c:v>1.2836705550446006</c:v>
                </c:pt>
                <c:pt idx="1311">
                  <c:v>1.2851249505134561</c:v>
                </c:pt>
                <c:pt idx="1312">
                  <c:v>1.2864843498768135</c:v>
                </c:pt>
                <c:pt idx="1313">
                  <c:v>1.2876545051203503</c:v>
                </c:pt>
                <c:pt idx="1314">
                  <c:v>1.2888122372515802</c:v>
                </c:pt>
                <c:pt idx="1315">
                  <c:v>1.289961738913344</c:v>
                </c:pt>
                <c:pt idx="1316">
                  <c:v>1.2907419311095789</c:v>
                </c:pt>
                <c:pt idx="1317">
                  <c:v>1.2914121870123347</c:v>
                </c:pt>
                <c:pt idx="1318">
                  <c:v>1.2922449929791344</c:v>
                </c:pt>
                <c:pt idx="1319">
                  <c:v>1.2935889482816048</c:v>
                </c:pt>
                <c:pt idx="1320">
                  <c:v>1.2957319415943118</c:v>
                </c:pt>
                <c:pt idx="1321">
                  <c:v>1.2985209579269736</c:v>
                </c:pt>
                <c:pt idx="1322">
                  <c:v>1.3019933391754708</c:v>
                </c:pt>
                <c:pt idx="1323">
                  <c:v>1.3061894131735365</c:v>
                </c:pt>
                <c:pt idx="1324">
                  <c:v>1.3107959624733394</c:v>
                </c:pt>
                <c:pt idx="1325">
                  <c:v>1.3150608735443268</c:v>
                </c:pt>
                <c:pt idx="1326">
                  <c:v>1.3184577150607868</c:v>
                </c:pt>
                <c:pt idx="1327">
                  <c:v>1.3210216459079518</c:v>
                </c:pt>
                <c:pt idx="1328">
                  <c:v>1.3231139753241845</c:v>
                </c:pt>
                <c:pt idx="1329">
                  <c:v>1.3250127283515283</c:v>
                </c:pt>
                <c:pt idx="1330">
                  <c:v>1.3269114813788718</c:v>
                </c:pt>
                <c:pt idx="1331">
                  <c:v>1.3288102344062156</c:v>
                </c:pt>
                <c:pt idx="1332">
                  <c:v>1.3306121992391149</c:v>
                </c:pt>
                <c:pt idx="1333">
                  <c:v>1.3321189385763761</c:v>
                </c:pt>
                <c:pt idx="1334">
                  <c:v>1.3334185412566082</c:v>
                </c:pt>
                <c:pt idx="1335">
                  <c:v>1.3347044442013944</c:v>
                </c:pt>
                <c:pt idx="1336">
                  <c:v>1.3361679331131455</c:v>
                </c:pt>
                <c:pt idx="1337">
                  <c:v>1.3378176190537532</c:v>
                </c:pt>
                <c:pt idx="1338">
                  <c:v>1.3395576807228473</c:v>
                </c:pt>
                <c:pt idx="1339">
                  <c:v>1.3413930966872087</c:v>
                </c:pt>
                <c:pt idx="1340">
                  <c:v>1.3433238669468377</c:v>
                </c:pt>
                <c:pt idx="1341">
                  <c:v>1.3453554480349077</c:v>
                </c:pt>
                <c:pt idx="1342">
                  <c:v>1.3476792764528316</c:v>
                </c:pt>
                <c:pt idx="1343">
                  <c:v>1.350314732369627</c:v>
                </c:pt>
                <c:pt idx="1344">
                  <c:v>1.3529752124280403</c:v>
                </c:pt>
                <c:pt idx="1345">
                  <c:v>1.3555638668065697</c:v>
                </c:pt>
                <c:pt idx="1346">
                  <c:v>1.357879023794456</c:v>
                </c:pt>
                <c:pt idx="1347">
                  <c:v>1.3599075490742913</c:v>
                </c:pt>
                <c:pt idx="1348">
                  <c:v>1.3616435589220282</c:v>
                </c:pt>
                <c:pt idx="1349">
                  <c:v>1.3626883832757786</c:v>
                </c:pt>
                <c:pt idx="1350">
                  <c:v>1.362835417995041</c:v>
                </c:pt>
                <c:pt idx="1351">
                  <c:v>1.362835417995041</c:v>
                </c:pt>
                <c:pt idx="1352">
                  <c:v>1.362835417995041</c:v>
                </c:pt>
                <c:pt idx="1353">
                  <c:v>1.362835417995041</c:v>
                </c:pt>
                <c:pt idx="1354">
                  <c:v>1.362835417995041</c:v>
                </c:pt>
                <c:pt idx="1355">
                  <c:v>1.362835417995041</c:v>
                </c:pt>
                <c:pt idx="1356">
                  <c:v>1.362835417995041</c:v>
                </c:pt>
                <c:pt idx="1357">
                  <c:v>1.362835417995041</c:v>
                </c:pt>
                <c:pt idx="1358">
                  <c:v>1.362835417995041</c:v>
                </c:pt>
                <c:pt idx="1359">
                  <c:v>1.362835417995041</c:v>
                </c:pt>
                <c:pt idx="1360">
                  <c:v>1.362835417995041</c:v>
                </c:pt>
                <c:pt idx="1361">
                  <c:v>1.362835417995041</c:v>
                </c:pt>
                <c:pt idx="1362">
                  <c:v>1.362835417995041</c:v>
                </c:pt>
                <c:pt idx="1363">
                  <c:v>1.3639719908697321</c:v>
                </c:pt>
                <c:pt idx="1364">
                  <c:v>1.3664290400699921</c:v>
                </c:pt>
                <c:pt idx="1365">
                  <c:v>1.3691149065145169</c:v>
                </c:pt>
                <c:pt idx="1366">
                  <c:v>1.3708773633683282</c:v>
                </c:pt>
                <c:pt idx="1367">
                  <c:v>1.3714456922504394</c:v>
                </c:pt>
                <c:pt idx="1368">
                  <c:v>1.3714456922504394</c:v>
                </c:pt>
                <c:pt idx="1369">
                  <c:v>1.3714456922504394</c:v>
                </c:pt>
                <c:pt idx="1370">
                  <c:v>1.3714456922504394</c:v>
                </c:pt>
                <c:pt idx="1371">
                  <c:v>1.3719606400856035</c:v>
                </c:pt>
                <c:pt idx="1372">
                  <c:v>1.3728899847829075</c:v>
                </c:pt>
                <c:pt idx="1373">
                  <c:v>1.3734739987617617</c:v>
                </c:pt>
                <c:pt idx="1374">
                  <c:v>1.3734739987617617</c:v>
                </c:pt>
                <c:pt idx="1375">
                  <c:v>1.3734739987617617</c:v>
                </c:pt>
                <c:pt idx="1376">
                  <c:v>1.3734739987617617</c:v>
                </c:pt>
                <c:pt idx="1377">
                  <c:v>1.3734739987617617</c:v>
                </c:pt>
                <c:pt idx="1378">
                  <c:v>1.3734739987617617</c:v>
                </c:pt>
                <c:pt idx="1379">
                  <c:v>1.3734739987617617</c:v>
                </c:pt>
                <c:pt idx="1380">
                  <c:v>1.3734739987617617</c:v>
                </c:pt>
                <c:pt idx="1381">
                  <c:v>1.3734739987617617</c:v>
                </c:pt>
                <c:pt idx="1382">
                  <c:v>1.3736530665181457</c:v>
                </c:pt>
                <c:pt idx="1383">
                  <c:v>1.3759184876869477</c:v>
                </c:pt>
                <c:pt idx="1384">
                  <c:v>1.3787542875477214</c:v>
                </c:pt>
                <c:pt idx="1385">
                  <c:v>1.3807743919585724</c:v>
                </c:pt>
                <c:pt idx="1386">
                  <c:v>1.382074227436785</c:v>
                </c:pt>
                <c:pt idx="1387">
                  <c:v>1.3837261897496567</c:v>
                </c:pt>
                <c:pt idx="1388">
                  <c:v>1.3865054745297725</c:v>
                </c:pt>
                <c:pt idx="1389">
                  <c:v>1.3906453520905417</c:v>
                </c:pt>
                <c:pt idx="1390">
                  <c:v>1.3955460968059019</c:v>
                </c:pt>
                <c:pt idx="1391">
                  <c:v>1.4000380735428186</c:v>
                </c:pt>
                <c:pt idx="1392">
                  <c:v>1.4034070182382918</c:v>
                </c:pt>
                <c:pt idx="1393">
                  <c:v>1.4055939383008702</c:v>
                </c:pt>
                <c:pt idx="1394">
                  <c:v>1.4068292344226327</c:v>
                </c:pt>
                <c:pt idx="1395">
                  <c:v>1.4075397234456304</c:v>
                </c:pt>
                <c:pt idx="1396">
                  <c:v>1.4078527112207206</c:v>
                </c:pt>
                <c:pt idx="1397">
                  <c:v>1.4078527112207206</c:v>
                </c:pt>
                <c:pt idx="1398">
                  <c:v>1.4078527112207206</c:v>
                </c:pt>
                <c:pt idx="1399">
                  <c:v>1.4078527112207206</c:v>
                </c:pt>
                <c:pt idx="1400">
                  <c:v>1.4078527112207206</c:v>
                </c:pt>
                <c:pt idx="1401">
                  <c:v>1.4078527112207206</c:v>
                </c:pt>
                <c:pt idx="1402">
                  <c:v>1.4078527112207206</c:v>
                </c:pt>
                <c:pt idx="1403">
                  <c:v>1.4078527112207206</c:v>
                </c:pt>
                <c:pt idx="1404">
                  <c:v>1.4078527112207206</c:v>
                </c:pt>
                <c:pt idx="1405">
                  <c:v>1.4078527112207206</c:v>
                </c:pt>
                <c:pt idx="1406">
                  <c:v>1.4078527112207206</c:v>
                </c:pt>
                <c:pt idx="1407">
                  <c:v>1.4078527112207206</c:v>
                </c:pt>
                <c:pt idx="1408">
                  <c:v>1.4080278218284643</c:v>
                </c:pt>
                <c:pt idx="1409">
                  <c:v>1.4085004804413295</c:v>
                </c:pt>
                <c:pt idx="1410">
                  <c:v>1.4088129899463759</c:v>
                </c:pt>
                <c:pt idx="1411">
                  <c:v>1.4089603156208033</c:v>
                </c:pt>
                <c:pt idx="1412">
                  <c:v>1.4090078684749803</c:v>
                </c:pt>
                <c:pt idx="1413">
                  <c:v>1.4091810227053587</c:v>
                </c:pt>
                <c:pt idx="1414">
                  <c:v>1.4099315807552415</c:v>
                </c:pt>
                <c:pt idx="1415">
                  <c:v>1.4116698175394014</c:v>
                </c:pt>
                <c:pt idx="1416">
                  <c:v>1.4144537611704255</c:v>
                </c:pt>
                <c:pt idx="1417">
                  <c:v>1.4178793963256469</c:v>
                </c:pt>
                <c:pt idx="1418">
                  <c:v>1.4211319273215315</c:v>
                </c:pt>
                <c:pt idx="1419">
                  <c:v>1.4232463334466479</c:v>
                </c:pt>
                <c:pt idx="1420">
                  <c:v>1.4237640736907824</c:v>
                </c:pt>
                <c:pt idx="1421">
                  <c:v>1.4237640736907824</c:v>
                </c:pt>
                <c:pt idx="1422">
                  <c:v>1.4237640736907824</c:v>
                </c:pt>
                <c:pt idx="1423">
                  <c:v>1.4237640736907824</c:v>
                </c:pt>
                <c:pt idx="1424">
                  <c:v>1.4238589308949305</c:v>
                </c:pt>
                <c:pt idx="1425">
                  <c:v>1.425072543498306</c:v>
                </c:pt>
                <c:pt idx="1426">
                  <c:v>1.4276136763290574</c:v>
                </c:pt>
                <c:pt idx="1427">
                  <c:v>1.4306839228056347</c:v>
                </c:pt>
                <c:pt idx="1428">
                  <c:v>1.4327021273161817</c:v>
                </c:pt>
                <c:pt idx="1429">
                  <c:v>1.4332871298340844</c:v>
                </c:pt>
                <c:pt idx="1430">
                  <c:v>1.4332871298340844</c:v>
                </c:pt>
                <c:pt idx="1431">
                  <c:v>1.4332871298340844</c:v>
                </c:pt>
                <c:pt idx="1432">
                  <c:v>1.4332871298340844</c:v>
                </c:pt>
                <c:pt idx="1433">
                  <c:v>1.4332871298340844</c:v>
                </c:pt>
                <c:pt idx="1434">
                  <c:v>1.4332871298340844</c:v>
                </c:pt>
                <c:pt idx="1435">
                  <c:v>1.4332871298340844</c:v>
                </c:pt>
                <c:pt idx="1436">
                  <c:v>1.4332871298340844</c:v>
                </c:pt>
                <c:pt idx="1437">
                  <c:v>1.433941674202925</c:v>
                </c:pt>
                <c:pt idx="1438">
                  <c:v>1.4347211283117238</c:v>
                </c:pt>
                <c:pt idx="1439">
                  <c:v>1.4351940345270731</c:v>
                </c:pt>
                <c:pt idx="1440">
                  <c:v>1.4352467908660087</c:v>
                </c:pt>
                <c:pt idx="1441">
                  <c:v>1.4352467908660087</c:v>
                </c:pt>
                <c:pt idx="1442">
                  <c:v>1.4352467908660087</c:v>
                </c:pt>
                <c:pt idx="1443">
                  <c:v>1.4352467908660087</c:v>
                </c:pt>
                <c:pt idx="1444">
                  <c:v>1.4354120442514253</c:v>
                </c:pt>
                <c:pt idx="1445">
                  <c:v>1.435689842333953</c:v>
                </c:pt>
                <c:pt idx="1446">
                  <c:v>1.4357720342747058</c:v>
                </c:pt>
                <c:pt idx="1447">
                  <c:v>1.4357720342747058</c:v>
                </c:pt>
                <c:pt idx="1448">
                  <c:v>1.4357720342747058</c:v>
                </c:pt>
                <c:pt idx="1449">
                  <c:v>1.4357720342747058</c:v>
                </c:pt>
                <c:pt idx="1450">
                  <c:v>1.4357720342747058</c:v>
                </c:pt>
                <c:pt idx="1451">
                  <c:v>1.4357720342747058</c:v>
                </c:pt>
                <c:pt idx="1452">
                  <c:v>1.4357720342747058</c:v>
                </c:pt>
                <c:pt idx="1453">
                  <c:v>1.4357720342747058</c:v>
                </c:pt>
                <c:pt idx="1454">
                  <c:v>1.4357720342747058</c:v>
                </c:pt>
                <c:pt idx="1455">
                  <c:v>1.4357720342747058</c:v>
                </c:pt>
                <c:pt idx="1456">
                  <c:v>1.4357720342747058</c:v>
                </c:pt>
                <c:pt idx="1457">
                  <c:v>1.4357720342747058</c:v>
                </c:pt>
                <c:pt idx="1458">
                  <c:v>1.4357720342747058</c:v>
                </c:pt>
                <c:pt idx="1459">
                  <c:v>1.4357720342747058</c:v>
                </c:pt>
                <c:pt idx="1460">
                  <c:v>1.4357720342747058</c:v>
                </c:pt>
                <c:pt idx="1461">
                  <c:v>1.4357720342747058</c:v>
                </c:pt>
                <c:pt idx="1462">
                  <c:v>1.4357720342747058</c:v>
                </c:pt>
                <c:pt idx="1463">
                  <c:v>1.4357720342747058</c:v>
                </c:pt>
                <c:pt idx="1464">
                  <c:v>1.4357720342747058</c:v>
                </c:pt>
                <c:pt idx="1465">
                  <c:v>1.4357720342747058</c:v>
                </c:pt>
                <c:pt idx="1466">
                  <c:v>1.4357720342747058</c:v>
                </c:pt>
                <c:pt idx="1467">
                  <c:v>1.4357720342747058</c:v>
                </c:pt>
                <c:pt idx="1468">
                  <c:v>1.4357720342747058</c:v>
                </c:pt>
                <c:pt idx="1469">
                  <c:v>1.4357720342747058</c:v>
                </c:pt>
                <c:pt idx="1470">
                  <c:v>1.4357720342747058</c:v>
                </c:pt>
                <c:pt idx="1471">
                  <c:v>1.4357720342747058</c:v>
                </c:pt>
                <c:pt idx="1472">
                  <c:v>1.4357720342747058</c:v>
                </c:pt>
                <c:pt idx="1473">
                  <c:v>1.4357720342747058</c:v>
                </c:pt>
                <c:pt idx="1474">
                  <c:v>1.4357720342747058</c:v>
                </c:pt>
                <c:pt idx="1475">
                  <c:v>1.4357720342747058</c:v>
                </c:pt>
                <c:pt idx="1476">
                  <c:v>1.4357720342747058</c:v>
                </c:pt>
                <c:pt idx="1477">
                  <c:v>1.4357720342747058</c:v>
                </c:pt>
                <c:pt idx="1478">
                  <c:v>1.4357720342747058</c:v>
                </c:pt>
                <c:pt idx="1479">
                  <c:v>1.4359062943350964</c:v>
                </c:pt>
                <c:pt idx="1480">
                  <c:v>1.436159187642295</c:v>
                </c:pt>
                <c:pt idx="1481">
                  <c:v>1.4364764099010541</c:v>
                </c:pt>
                <c:pt idx="1482">
                  <c:v>1.436817967917654</c:v>
                </c:pt>
                <c:pt idx="1483">
                  <c:v>1.4371722263934057</c:v>
                </c:pt>
                <c:pt idx="1484">
                  <c:v>1.4375483975304655</c:v>
                </c:pt>
                <c:pt idx="1485">
                  <c:v>1.4379924724963675</c:v>
                </c:pt>
                <c:pt idx="1486">
                  <c:v>1.4385995172361938</c:v>
                </c:pt>
                <c:pt idx="1487">
                  <c:v>1.4394510230701441</c:v>
                </c:pt>
                <c:pt idx="1488">
                  <c:v>1.4406417274235053</c:v>
                </c:pt>
                <c:pt idx="1489">
                  <c:v>1.4422698059698498</c:v>
                </c:pt>
                <c:pt idx="1490">
                  <c:v>1.4443975287489115</c:v>
                </c:pt>
                <c:pt idx="1491">
                  <c:v>1.4470273107442073</c:v>
                </c:pt>
                <c:pt idx="1492">
                  <c:v>1.4500465268703542</c:v>
                </c:pt>
                <c:pt idx="1493">
                  <c:v>1.4532772552558382</c:v>
                </c:pt>
                <c:pt idx="1494">
                  <c:v>1.4566269354002226</c:v>
                </c:pt>
                <c:pt idx="1495">
                  <c:v>1.4599364024540975</c:v>
                </c:pt>
                <c:pt idx="1496">
                  <c:v>1.4631262054980829</c:v>
                </c:pt>
                <c:pt idx="1497">
                  <c:v>1.4661328762622918</c:v>
                </c:pt>
                <c:pt idx="1498">
                  <c:v>1.4688355232366299</c:v>
                </c:pt>
                <c:pt idx="1499">
                  <c:v>1.4711750447027767</c:v>
                </c:pt>
                <c:pt idx="1500">
                  <c:v>1.4731025941048781</c:v>
                </c:pt>
                <c:pt idx="1501">
                  <c:v>1.4748250347215048</c:v>
                </c:pt>
                <c:pt idx="1502">
                  <c:v>1.4764596797499312</c:v>
                </c:pt>
                <c:pt idx="1503">
                  <c:v>1.4780577546095381</c:v>
                </c:pt>
                <c:pt idx="1504">
                  <c:v>1.4796861244119268</c:v>
                </c:pt>
                <c:pt idx="1505">
                  <c:v>1.4812116959107695</c:v>
                </c:pt>
                <c:pt idx="1506">
                  <c:v>1.4826930303558359</c:v>
                </c:pt>
                <c:pt idx="1507">
                  <c:v>1.4842605605071473</c:v>
                </c:pt>
                <c:pt idx="1508">
                  <c:v>1.4859865018042866</c:v>
                </c:pt>
                <c:pt idx="1509">
                  <c:v>1.4879460771284561</c:v>
                </c:pt>
                <c:pt idx="1510">
                  <c:v>1.4903604327184052</c:v>
                </c:pt>
                <c:pt idx="1511">
                  <c:v>1.4934089992336141</c:v>
                </c:pt>
                <c:pt idx="1512">
                  <c:v>1.4971494034711919</c:v>
                </c:pt>
                <c:pt idx="1513">
                  <c:v>1.5015780341388192</c:v>
                </c:pt>
                <c:pt idx="1514">
                  <c:v>1.5064542936270646</c:v>
                </c:pt>
                <c:pt idx="1515">
                  <c:v>1.5113194281501767</c:v>
                </c:pt>
                <c:pt idx="1516">
                  <c:v>1.5156379192155203</c:v>
                </c:pt>
                <c:pt idx="1517">
                  <c:v>1.5193236169781434</c:v>
                </c:pt>
                <c:pt idx="1518">
                  <c:v>1.5224986028658283</c:v>
                </c:pt>
                <c:pt idx="1519">
                  <c:v>1.5252937924635808</c:v>
                </c:pt>
                <c:pt idx="1520">
                  <c:v>1.5277822321046113</c:v>
                </c:pt>
                <c:pt idx="1521">
                  <c:v>1.5299414289828424</c:v>
                </c:pt>
                <c:pt idx="1522">
                  <c:v>1.5316742041757214</c:v>
                </c:pt>
                <c:pt idx="1523">
                  <c:v>1.5327831686393845</c:v>
                </c:pt>
                <c:pt idx="1524">
                  <c:v>1.5329967450829143</c:v>
                </c:pt>
                <c:pt idx="1525">
                  <c:v>1.5329967450829143</c:v>
                </c:pt>
                <c:pt idx="1526">
                  <c:v>1.5329967450829143</c:v>
                </c:pt>
                <c:pt idx="1527">
                  <c:v>1.5329967450829143</c:v>
                </c:pt>
                <c:pt idx="1528">
                  <c:v>1.5329967450829143</c:v>
                </c:pt>
                <c:pt idx="1529">
                  <c:v>1.5329967450829143</c:v>
                </c:pt>
                <c:pt idx="1530">
                  <c:v>1.5329967450829143</c:v>
                </c:pt>
                <c:pt idx="1531">
                  <c:v>1.5329967450829143</c:v>
                </c:pt>
                <c:pt idx="1532">
                  <c:v>1.5333562540444288</c:v>
                </c:pt>
                <c:pt idx="1533">
                  <c:v>1.5344999151812599</c:v>
                </c:pt>
                <c:pt idx="1534">
                  <c:v>1.5365239268300797</c:v>
                </c:pt>
                <c:pt idx="1535">
                  <c:v>1.53962569772036</c:v>
                </c:pt>
                <c:pt idx="1536">
                  <c:v>1.5439080710844433</c:v>
                </c:pt>
                <c:pt idx="1537">
                  <c:v>1.5491832965654673</c:v>
                </c:pt>
                <c:pt idx="1538">
                  <c:v>1.5553962211152357</c:v>
                </c:pt>
                <c:pt idx="1539">
                  <c:v>1.5624009310469202</c:v>
                </c:pt>
                <c:pt idx="1540">
                  <c:v>1.5700797750226121</c:v>
                </c:pt>
                <c:pt idx="1541">
                  <c:v>1.578307306029928</c:v>
                </c:pt>
                <c:pt idx="1542">
                  <c:v>1.5866025395481769</c:v>
                </c:pt>
                <c:pt idx="1543">
                  <c:v>1.5943994204381771</c:v>
                </c:pt>
                <c:pt idx="1544">
                  <c:v>1.6009454362312385</c:v>
                </c:pt>
                <c:pt idx="1545">
                  <c:v>1.6060735091341967</c:v>
                </c:pt>
                <c:pt idx="1546">
                  <c:v>1.6102206113236257</c:v>
                </c:pt>
                <c:pt idx="1547">
                  <c:v>1.613768251663984</c:v>
                </c:pt>
                <c:pt idx="1548">
                  <c:v>1.6172379315714898</c:v>
                </c:pt>
                <c:pt idx="1549">
                  <c:v>1.620855100979514</c:v>
                </c:pt>
                <c:pt idx="1550">
                  <c:v>1.6247312008909225</c:v>
                </c:pt>
                <c:pt idx="1551">
                  <c:v>1.6288857339326674</c:v>
                </c:pt>
                <c:pt idx="1552">
                  <c:v>1.633211063864157</c:v>
                </c:pt>
                <c:pt idx="1553">
                  <c:v>1.6376057665017438</c:v>
                </c:pt>
                <c:pt idx="1554">
                  <c:v>1.6420618484783984</c:v>
                </c:pt>
                <c:pt idx="1555">
                  <c:v>1.6468175666104656</c:v>
                </c:pt>
                <c:pt idx="1556">
                  <c:v>1.6520025223409665</c:v>
                </c:pt>
                <c:pt idx="1557">
                  <c:v>1.6576444944207529</c:v>
                </c:pt>
                <c:pt idx="1558">
                  <c:v>1.6638818215734745</c:v>
                </c:pt>
                <c:pt idx="1559">
                  <c:v>1.670762254637189</c:v>
                </c:pt>
                <c:pt idx="1560">
                  <c:v>1.6779497430856201</c:v>
                </c:pt>
                <c:pt idx="1561">
                  <c:v>1.6853278995970939</c:v>
                </c:pt>
                <c:pt idx="1562">
                  <c:v>1.6929003626064532</c:v>
                </c:pt>
                <c:pt idx="1563">
                  <c:v>1.7007984437673329</c:v>
                </c:pt>
                <c:pt idx="1564">
                  <c:v>1.7090426919310928</c:v>
                </c:pt>
                <c:pt idx="1565">
                  <c:v>1.7175097917941882</c:v>
                </c:pt>
                <c:pt idx="1566">
                  <c:v>1.726337823578346</c:v>
                </c:pt>
                <c:pt idx="1567">
                  <c:v>1.7352775681156583</c:v>
                </c:pt>
                <c:pt idx="1568">
                  <c:v>1.744026385980942</c:v>
                </c:pt>
                <c:pt idx="1569">
                  <c:v>1.7527028660033472</c:v>
                </c:pt>
                <c:pt idx="1570">
                  <c:v>1.7612897821961038</c:v>
                </c:pt>
                <c:pt idx="1571">
                  <c:v>1.7697699864335621</c:v>
                </c:pt>
                <c:pt idx="1572">
                  <c:v>1.7781264420621574</c:v>
                </c:pt>
                <c:pt idx="1573">
                  <c:v>1.7860511786536086</c:v>
                </c:pt>
                <c:pt idx="1574">
                  <c:v>1.793350290732364</c:v>
                </c:pt>
                <c:pt idx="1575">
                  <c:v>1.8001378137277915</c:v>
                </c:pt>
                <c:pt idx="1576">
                  <c:v>1.8062368149702042</c:v>
                </c:pt>
                <c:pt idx="1577">
                  <c:v>1.8116086896579571</c:v>
                </c:pt>
                <c:pt idx="1578">
                  <c:v>1.8163784663633324</c:v>
                </c:pt>
                <c:pt idx="1579">
                  <c:v>1.8208211178060587</c:v>
                </c:pt>
                <c:pt idx="1580">
                  <c:v>1.8249382301224009</c:v>
                </c:pt>
                <c:pt idx="1581">
                  <c:v>1.8288578477871584</c:v>
                </c:pt>
                <c:pt idx="1582">
                  <c:v>1.8325914528028899</c:v>
                </c:pt>
                <c:pt idx="1583">
                  <c:v>1.8358305600253835</c:v>
                </c:pt>
                <c:pt idx="1584">
                  <c:v>1.8387154669985202</c:v>
                </c:pt>
                <c:pt idx="1585">
                  <c:v>1.8412416331507835</c:v>
                </c:pt>
                <c:pt idx="1586">
                  <c:v>1.8434056240889243</c:v>
                </c:pt>
                <c:pt idx="1587">
                  <c:v>1.8453462745814524</c:v>
                </c:pt>
                <c:pt idx="1588">
                  <c:v>1.8473474439686721</c:v>
                </c:pt>
                <c:pt idx="1589">
                  <c:v>1.8496939943725876</c:v>
                </c:pt>
                <c:pt idx="1590">
                  <c:v>1.8523976151863799</c:v>
                </c:pt>
                <c:pt idx="1591">
                  <c:v>1.8554627611349335</c:v>
                </c:pt>
                <c:pt idx="1592">
                  <c:v>1.8587668494480714</c:v>
                </c:pt>
                <c:pt idx="1593">
                  <c:v>1.8623082195879206</c:v>
                </c:pt>
                <c:pt idx="1594">
                  <c:v>1.8661037085952605</c:v>
                </c:pt>
                <c:pt idx="1595">
                  <c:v>1.8696089752519143</c:v>
                </c:pt>
                <c:pt idx="1596">
                  <c:v>1.8728076200358197</c:v>
                </c:pt>
                <c:pt idx="1597">
                  <c:v>1.8755668974920081</c:v>
                </c:pt>
                <c:pt idx="1598">
                  <c:v>1.877732365509128</c:v>
                </c:pt>
                <c:pt idx="1599">
                  <c:v>1.8795706033673045</c:v>
                </c:pt>
                <c:pt idx="1600">
                  <c:v>1.8810794561809441</c:v>
                </c:pt>
                <c:pt idx="1601">
                  <c:v>1.8823887300938151</c:v>
                </c:pt>
                <c:pt idx="1602">
                  <c:v>1.8838912622939263</c:v>
                </c:pt>
                <c:pt idx="1603">
                  <c:v>1.8858548940166087</c:v>
                </c:pt>
                <c:pt idx="1604">
                  <c:v>1.8881599526726476</c:v>
                </c:pt>
                <c:pt idx="1605">
                  <c:v>1.8909377189970877</c:v>
                </c:pt>
                <c:pt idx="1606">
                  <c:v>1.8940813272329131</c:v>
                </c:pt>
                <c:pt idx="1607">
                  <c:v>1.8974625017908315</c:v>
                </c:pt>
                <c:pt idx="1608">
                  <c:v>1.901097476503071</c:v>
                </c:pt>
                <c:pt idx="1609">
                  <c:v>1.9049862513696316</c:v>
                </c:pt>
                <c:pt idx="1610">
                  <c:v>1.9090198330279535</c:v>
                </c:pt>
                <c:pt idx="1611">
                  <c:v>1.9131896484838133</c:v>
                </c:pt>
                <c:pt idx="1612">
                  <c:v>1.9177696869492198</c:v>
                </c:pt>
                <c:pt idx="1613">
                  <c:v>1.922772145385891</c:v>
                </c:pt>
                <c:pt idx="1614">
                  <c:v>1.9282208344569984</c:v>
                </c:pt>
                <c:pt idx="1615">
                  <c:v>1.9341314117102646</c:v>
                </c:pt>
                <c:pt idx="1616">
                  <c:v>1.9406629667342041</c:v>
                </c:pt>
                <c:pt idx="1617">
                  <c:v>1.9477174246147162</c:v>
                </c:pt>
                <c:pt idx="1618">
                  <c:v>1.9551835354375053</c:v>
                </c:pt>
                <c:pt idx="1619">
                  <c:v>1.9626769861771833</c:v>
                </c:pt>
                <c:pt idx="1620">
                  <c:v>1.9698995339790695</c:v>
                </c:pt>
                <c:pt idx="1621">
                  <c:v>1.9768330963703018</c:v>
                </c:pt>
                <c:pt idx="1622">
                  <c:v>1.9833098594191323</c:v>
                </c:pt>
                <c:pt idx="1623">
                  <c:v>1.9890220485964631</c:v>
                </c:pt>
                <c:pt idx="1624">
                  <c:v>1.9937803621887806</c:v>
                </c:pt>
                <c:pt idx="1625">
                  <c:v>1.9976924153642333</c:v>
                </c:pt>
                <c:pt idx="1626">
                  <c:v>2.000316664242086</c:v>
                </c:pt>
                <c:pt idx="1627">
                  <c:v>2.0014808352050486</c:v>
                </c:pt>
                <c:pt idx="1628">
                  <c:v>2.0014808352050486</c:v>
                </c:pt>
                <c:pt idx="1629">
                  <c:v>2.0014808352050486</c:v>
                </c:pt>
                <c:pt idx="1630">
                  <c:v>2.0014808352050486</c:v>
                </c:pt>
                <c:pt idx="1631">
                  <c:v>2.0014808352050486</c:v>
                </c:pt>
                <c:pt idx="1632">
                  <c:v>2.0023720875198188</c:v>
                </c:pt>
                <c:pt idx="1633">
                  <c:v>2.0044771221836486</c:v>
                </c:pt>
                <c:pt idx="1634">
                  <c:v>2.0075722036449273</c:v>
                </c:pt>
                <c:pt idx="1635">
                  <c:v>2.0110381560485555</c:v>
                </c:pt>
                <c:pt idx="1636">
                  <c:v>2.0145041084521838</c:v>
                </c:pt>
                <c:pt idx="1637">
                  <c:v>2.017583130583871</c:v>
                </c:pt>
                <c:pt idx="1638">
                  <c:v>2.0202606983811258</c:v>
                </c:pt>
                <c:pt idx="1639">
                  <c:v>2.0226572350479373</c:v>
                </c:pt>
                <c:pt idx="1640">
                  <c:v>2.0250173681277985</c:v>
                </c:pt>
                <c:pt idx="1641">
                  <c:v>2.0277214500093712</c:v>
                </c:pt>
                <c:pt idx="1642">
                  <c:v>2.0310306295031824</c:v>
                </c:pt>
                <c:pt idx="1643">
                  <c:v>2.0352169936118178</c:v>
                </c:pt>
                <c:pt idx="1644">
                  <c:v>2.040196860487975</c:v>
                </c:pt>
                <c:pt idx="1645">
                  <c:v>2.0458732866395177</c:v>
                </c:pt>
                <c:pt idx="1646">
                  <c:v>2.052162080626907</c:v>
                </c:pt>
                <c:pt idx="1647">
                  <c:v>2.0589578689675565</c:v>
                </c:pt>
                <c:pt idx="1648">
                  <c:v>2.0662945784439022</c:v>
                </c:pt>
                <c:pt idx="1649">
                  <c:v>2.0739341083798557</c:v>
                </c:pt>
                <c:pt idx="1650">
                  <c:v>2.0817497654674351</c:v>
                </c:pt>
                <c:pt idx="1651">
                  <c:v>2.0894752083647812</c:v>
                </c:pt>
                <c:pt idx="1652">
                  <c:v>2.0969454224878619</c:v>
                </c:pt>
                <c:pt idx="1653">
                  <c:v>2.1042791566295493</c:v>
                </c:pt>
                <c:pt idx="1654">
                  <c:v>2.1113220995965136</c:v>
                </c:pt>
                <c:pt idx="1655">
                  <c:v>2.1181842191936786</c:v>
                </c:pt>
                <c:pt idx="1656">
                  <c:v>2.1251437614333906</c:v>
                </c:pt>
                <c:pt idx="1657">
                  <c:v>2.132201758844456</c:v>
                </c:pt>
                <c:pt idx="1658">
                  <c:v>2.139359250979687</c:v>
                </c:pt>
                <c:pt idx="1659">
                  <c:v>2.1466172844159006</c:v>
                </c:pt>
                <c:pt idx="1660">
                  <c:v>2.153976912753921</c:v>
                </c:pt>
                <c:pt idx="1661">
                  <c:v>2.1612938948353109</c:v>
                </c:pt>
                <c:pt idx="1662">
                  <c:v>2.1687007396269258</c:v>
                </c:pt>
                <c:pt idx="1663">
                  <c:v>2.1762112916158336</c:v>
                </c:pt>
                <c:pt idx="1664">
                  <c:v>2.1835176125746583</c:v>
                </c:pt>
                <c:pt idx="1665">
                  <c:v>2.1907530544200942</c:v>
                </c:pt>
                <c:pt idx="1666">
                  <c:v>2.1977674331363457</c:v>
                </c:pt>
                <c:pt idx="1667">
                  <c:v>2.2045332910219391</c:v>
                </c:pt>
                <c:pt idx="1668">
                  <c:v>2.2111993118949047</c:v>
                </c:pt>
                <c:pt idx="1669">
                  <c:v>2.2177523391143095</c:v>
                </c:pt>
                <c:pt idx="1670">
                  <c:v>2.2241918114247805</c:v>
                </c:pt>
                <c:pt idx="1671">
                  <c:v>2.2303535670194465</c:v>
                </c:pt>
                <c:pt idx="1672">
                  <c:v>2.2363761318264839</c:v>
                </c:pt>
                <c:pt idx="1673">
                  <c:v>2.2424107995907296</c:v>
                </c:pt>
                <c:pt idx="1674">
                  <c:v>2.2483059528696105</c:v>
                </c:pt>
                <c:pt idx="1675">
                  <c:v>2.2540494713105286</c:v>
                </c:pt>
                <c:pt idx="1676">
                  <c:v>2.2596413549134837</c:v>
                </c:pt>
                <c:pt idx="1677">
                  <c:v>2.2649184459459053</c:v>
                </c:pt>
                <c:pt idx="1678">
                  <c:v>2.2698699906352218</c:v>
                </c:pt>
                <c:pt idx="1679">
                  <c:v>2.2746369741859369</c:v>
                </c:pt>
                <c:pt idx="1680">
                  <c:v>2.2793708289023717</c:v>
                </c:pt>
                <c:pt idx="1681">
                  <c:v>2.284372112232846</c:v>
                </c:pt>
                <c:pt idx="1682">
                  <c:v>2.289812444341099</c:v>
                </c:pt>
                <c:pt idx="1683">
                  <c:v>2.2957030207909161</c:v>
                </c:pt>
                <c:pt idx="1684">
                  <c:v>2.3022187212334977</c:v>
                </c:pt>
                <c:pt idx="1685">
                  <c:v>2.309085822085819</c:v>
                </c:pt>
                <c:pt idx="1686">
                  <c:v>2.3160039594963293</c:v>
                </c:pt>
                <c:pt idx="1687">
                  <c:v>2.3229734113522444</c:v>
                </c:pt>
                <c:pt idx="1688">
                  <c:v>2.3296899918268759</c:v>
                </c:pt>
                <c:pt idx="1689">
                  <c:v>2.3361270531934597</c:v>
                </c:pt>
                <c:pt idx="1690">
                  <c:v>2.3424364198021115</c:v>
                </c:pt>
                <c:pt idx="1691">
                  <c:v>2.3486053712094326</c:v>
                </c:pt>
                <c:pt idx="1692">
                  <c:v>2.3547866352240647</c:v>
                </c:pt>
                <c:pt idx="1693">
                  <c:v>2.3609802294060209</c:v>
                </c:pt>
                <c:pt idx="1694">
                  <c:v>2.3671861713290339</c:v>
                </c:pt>
                <c:pt idx="1695">
                  <c:v>2.3734044785805541</c:v>
                </c:pt>
                <c:pt idx="1696">
                  <c:v>2.379635168761753</c:v>
                </c:pt>
                <c:pt idx="1697">
                  <c:v>2.3858782594875181</c:v>
                </c:pt>
                <c:pt idx="1698">
                  <c:v>2.3919801021913267</c:v>
                </c:pt>
                <c:pt idx="1699">
                  <c:v>2.3977746125048749</c:v>
                </c:pt>
                <c:pt idx="1700">
                  <c:v>2.403249969712979</c:v>
                </c:pt>
                <c:pt idx="1701">
                  <c:v>2.4085484306424831</c:v>
                </c:pt>
                <c:pt idx="1702">
                  <c:v>2.4138236124015999</c:v>
                </c:pt>
                <c:pt idx="1703">
                  <c:v>2.4189227555313146</c:v>
                </c:pt>
                <c:pt idx="1704">
                  <c:v>2.4239875753855529</c:v>
                </c:pt>
                <c:pt idx="1705">
                  <c:v>2.4291818329006509</c:v>
                </c:pt>
                <c:pt idx="1706">
                  <c:v>2.4343531267082645</c:v>
                </c:pt>
                <c:pt idx="1707">
                  <c:v>2.4396532809390079</c:v>
                </c:pt>
                <c:pt idx="1708">
                  <c:v>2.4450935297040002</c:v>
                </c:pt>
                <c:pt idx="1709">
                  <c:v>2.4505221360827862</c:v>
                </c:pt>
                <c:pt idx="1710">
                  <c:v>2.4562419091802896</c:v>
                </c:pt>
                <c:pt idx="1711">
                  <c:v>2.4622765769445358</c:v>
                </c:pt>
                <c:pt idx="1712">
                  <c:v>2.4684749998993425</c:v>
                </c:pt>
                <c:pt idx="1713">
                  <c:v>2.4750017024259003</c:v>
                </c:pt>
                <c:pt idx="1714">
                  <c:v>2.4817182829005322</c:v>
                </c:pt>
                <c:pt idx="1715">
                  <c:v>2.4886256155721367</c:v>
                </c:pt>
                <c:pt idx="1716">
                  <c:v>2.4957376221769323</c:v>
                </c:pt>
                <c:pt idx="1717">
                  <c:v>2.5030555398274235</c:v>
                </c:pt>
                <c:pt idx="1718">
                  <c:v>2.5105940512716911</c:v>
                </c:pt>
                <c:pt idx="1719">
                  <c:v>2.5183547938557491</c:v>
                </c:pt>
                <c:pt idx="1720">
                  <c:v>2.5261978272358747</c:v>
                </c:pt>
                <c:pt idx="1721">
                  <c:v>2.5337978149224121</c:v>
                </c:pt>
                <c:pt idx="1722">
                  <c:v>2.5409828202025029</c:v>
                </c:pt>
                <c:pt idx="1723">
                  <c:v>2.5477242071645514</c:v>
                </c:pt>
                <c:pt idx="1724">
                  <c:v>2.5540079355446315</c:v>
                </c:pt>
                <c:pt idx="1725">
                  <c:v>2.5593383657165565</c:v>
                </c:pt>
                <c:pt idx="1726">
                  <c:v>2.5633599444573765</c:v>
                </c:pt>
                <c:pt idx="1727">
                  <c:v>2.5658883491017401</c:v>
                </c:pt>
                <c:pt idx="1728">
                  <c:v>2.5667490868652432</c:v>
                </c:pt>
                <c:pt idx="1729">
                  <c:v>2.5667490868652432</c:v>
                </c:pt>
                <c:pt idx="1730">
                  <c:v>2.5667490868652432</c:v>
                </c:pt>
                <c:pt idx="1731">
                  <c:v>2.5667490868652432</c:v>
                </c:pt>
                <c:pt idx="1732">
                  <c:v>2.5667490868652432</c:v>
                </c:pt>
                <c:pt idx="1733">
                  <c:v>2.5667490868652432</c:v>
                </c:pt>
                <c:pt idx="1734">
                  <c:v>2.5667490868652432</c:v>
                </c:pt>
                <c:pt idx="1735">
                  <c:v>2.5667490868652432</c:v>
                </c:pt>
                <c:pt idx="1736">
                  <c:v>2.5667490868652432</c:v>
                </c:pt>
                <c:pt idx="1737">
                  <c:v>2.5667490868652432</c:v>
                </c:pt>
                <c:pt idx="1738">
                  <c:v>2.5667490868652432</c:v>
                </c:pt>
                <c:pt idx="1739">
                  <c:v>2.5667490868652432</c:v>
                </c:pt>
                <c:pt idx="1740">
                  <c:v>2.5667490868652432</c:v>
                </c:pt>
                <c:pt idx="1741">
                  <c:v>2.5667490868652432</c:v>
                </c:pt>
                <c:pt idx="1742">
                  <c:v>2.5667490868652432</c:v>
                </c:pt>
                <c:pt idx="1743">
                  <c:v>2.5668248561421492</c:v>
                </c:pt>
                <c:pt idx="1744">
                  <c:v>2.5671941214349729</c:v>
                </c:pt>
                <c:pt idx="1745">
                  <c:v>2.5676311256089792</c:v>
                </c:pt>
                <c:pt idx="1746">
                  <c:v>2.5680238774489426</c:v>
                </c:pt>
                <c:pt idx="1747">
                  <c:v>2.5685930366299323</c:v>
                </c:pt>
                <c:pt idx="1748">
                  <c:v>2.5693442826811275</c:v>
                </c:pt>
                <c:pt idx="1749">
                  <c:v>2.5702745908520148</c:v>
                </c:pt>
                <c:pt idx="1750">
                  <c:v>2.5714978031025861</c:v>
                </c:pt>
                <c:pt idx="1751">
                  <c:v>2.572802453702467</c:v>
                </c:pt>
                <c:pt idx="1752">
                  <c:v>2.5740817837651719</c:v>
                </c:pt>
                <c:pt idx="1753">
                  <c:v>2.575336097161252</c:v>
                </c:pt>
                <c:pt idx="1754">
                  <c:v>2.5765656960464112</c:v>
                </c:pt>
                <c:pt idx="1755">
                  <c:v>2.5777708808615101</c:v>
                </c:pt>
                <c:pt idx="1756">
                  <c:v>2.5789519503325624</c:v>
                </c:pt>
                <c:pt idx="1757">
                  <c:v>2.5800063192047915</c:v>
                </c:pt>
                <c:pt idx="1758">
                  <c:v>2.5810332126673989</c:v>
                </c:pt>
                <c:pt idx="1759">
                  <c:v>2.5820375326434379</c:v>
                </c:pt>
                <c:pt idx="1760">
                  <c:v>2.5829142981871476</c:v>
                </c:pt>
                <c:pt idx="1761">
                  <c:v>2.5837654939877215</c:v>
                </c:pt>
                <c:pt idx="1762">
                  <c:v>2.5845915339127328</c:v>
                </c:pt>
                <c:pt idx="1763">
                  <c:v>2.5853928288665027</c:v>
                </c:pt>
                <c:pt idx="1764">
                  <c:v>2.5860718036796744</c:v>
                </c:pt>
                <c:pt idx="1765">
                  <c:v>2.5864322933633423</c:v>
                </c:pt>
                <c:pt idx="1766">
                  <c:v>2.5864322933633423</c:v>
                </c:pt>
                <c:pt idx="1767">
                  <c:v>2.5864322933633423</c:v>
                </c:pt>
                <c:pt idx="1768">
                  <c:v>2.5864322933633423</c:v>
                </c:pt>
                <c:pt idx="1769">
                  <c:v>2.5864322933633423</c:v>
                </c:pt>
                <c:pt idx="1770">
                  <c:v>2.5864322933633423</c:v>
                </c:pt>
                <c:pt idx="1771">
                  <c:v>2.5864322933633423</c:v>
                </c:pt>
                <c:pt idx="1772">
                  <c:v>2.5864322933633423</c:v>
                </c:pt>
                <c:pt idx="1773">
                  <c:v>2.5864322933633423</c:v>
                </c:pt>
                <c:pt idx="1774">
                  <c:v>2.5864322933633423</c:v>
                </c:pt>
                <c:pt idx="1775">
                  <c:v>2.5864322933633423</c:v>
                </c:pt>
                <c:pt idx="1776">
                  <c:v>2.5864322933633423</c:v>
                </c:pt>
                <c:pt idx="1777">
                  <c:v>2.5864322933633423</c:v>
                </c:pt>
                <c:pt idx="1778">
                  <c:v>2.5864322933633423</c:v>
                </c:pt>
                <c:pt idx="1779">
                  <c:v>2.5864322933633423</c:v>
                </c:pt>
                <c:pt idx="1780">
                  <c:v>2.5864322933633423</c:v>
                </c:pt>
                <c:pt idx="1781">
                  <c:v>2.5864322933633423</c:v>
                </c:pt>
                <c:pt idx="1782">
                  <c:v>2.5864322933633423</c:v>
                </c:pt>
                <c:pt idx="1783">
                  <c:v>2.5864322933633423</c:v>
                </c:pt>
                <c:pt idx="1784">
                  <c:v>2.5864322933633423</c:v>
                </c:pt>
                <c:pt idx="1785">
                  <c:v>2.5864322933633423</c:v>
                </c:pt>
                <c:pt idx="1786">
                  <c:v>2.5864322933633423</c:v>
                </c:pt>
                <c:pt idx="1787">
                  <c:v>2.5864322933633423</c:v>
                </c:pt>
                <c:pt idx="1788">
                  <c:v>2.5864322933633423</c:v>
                </c:pt>
                <c:pt idx="1789">
                  <c:v>2.5864322933633423</c:v>
                </c:pt>
                <c:pt idx="1790">
                  <c:v>2.5864322933633423</c:v>
                </c:pt>
                <c:pt idx="1791">
                  <c:v>2.5864322933633423</c:v>
                </c:pt>
                <c:pt idx="1792">
                  <c:v>2.5864322933633423</c:v>
                </c:pt>
                <c:pt idx="1793">
                  <c:v>2.5864322933633423</c:v>
                </c:pt>
                <c:pt idx="1794">
                  <c:v>2.5864322933633423</c:v>
                </c:pt>
                <c:pt idx="1795">
                  <c:v>2.5864322933633423</c:v>
                </c:pt>
                <c:pt idx="1796">
                  <c:v>2.5864322933633423</c:v>
                </c:pt>
                <c:pt idx="1797">
                  <c:v>2.5864322933633423</c:v>
                </c:pt>
                <c:pt idx="1798">
                  <c:v>2.5864322933633423</c:v>
                </c:pt>
                <c:pt idx="1799">
                  <c:v>2.5864322933633423</c:v>
                </c:pt>
                <c:pt idx="1800">
                  <c:v>2.5864322933633423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85-4BC8-B596-F2801609F8F4}"/>
            </c:ext>
          </c:extLst>
        </c:ser>
        <c:ser>
          <c:idx val="1"/>
          <c:order val="1"/>
          <c:tx>
            <c:strRef>
              <c:f>WLTC_class_3!$R$6:$R$7</c:f>
              <c:strCache>
                <c:ptCount val="2"/>
                <c:pt idx="0">
                  <c:v>Cumulative braking energy</c:v>
                </c:pt>
                <c:pt idx="1">
                  <c:v>kWh</c:v>
                </c:pt>
              </c:strCache>
            </c:strRef>
          </c:tx>
          <c:spPr>
            <a:ln w="28575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3.8019236207382959E-4</c:v>
                </c:pt>
                <c:pt idx="37">
                  <c:v>2.0357813891900742E-3</c:v>
                </c:pt>
                <c:pt idx="38">
                  <c:v>4.2713868868933455E-3</c:v>
                </c:pt>
                <c:pt idx="39">
                  <c:v>6.1865236302471819E-3</c:v>
                </c:pt>
                <c:pt idx="40">
                  <c:v>7.7429652535521525E-3</c:v>
                </c:pt>
                <c:pt idx="41">
                  <c:v>9.5546697790805327E-3</c:v>
                </c:pt>
                <c:pt idx="42">
                  <c:v>1.1749131885017246E-2</c:v>
                </c:pt>
                <c:pt idx="43">
                  <c:v>1.3540615856324304E-2</c:v>
                </c:pt>
                <c:pt idx="44">
                  <c:v>1.4442372788567746E-2</c:v>
                </c:pt>
                <c:pt idx="45">
                  <c:v>1.4694631785256053E-2</c:v>
                </c:pt>
                <c:pt idx="46">
                  <c:v>1.4844313927874365E-2</c:v>
                </c:pt>
                <c:pt idx="47">
                  <c:v>1.512879869857307E-2</c:v>
                </c:pt>
                <c:pt idx="48">
                  <c:v>1.5333030182683723E-2</c:v>
                </c:pt>
                <c:pt idx="49">
                  <c:v>1.5333030182683723E-2</c:v>
                </c:pt>
                <c:pt idx="50">
                  <c:v>1.5333030182683723E-2</c:v>
                </c:pt>
                <c:pt idx="51">
                  <c:v>1.5610752563615436E-2</c:v>
                </c:pt>
                <c:pt idx="52">
                  <c:v>1.6276085076517271E-2</c:v>
                </c:pt>
                <c:pt idx="53">
                  <c:v>1.6723904192366294E-2</c:v>
                </c:pt>
                <c:pt idx="54">
                  <c:v>1.6776773746112285E-2</c:v>
                </c:pt>
                <c:pt idx="55">
                  <c:v>1.6776773746112285E-2</c:v>
                </c:pt>
                <c:pt idx="56">
                  <c:v>1.6776773746112285E-2</c:v>
                </c:pt>
                <c:pt idx="57">
                  <c:v>1.6776773746112285E-2</c:v>
                </c:pt>
                <c:pt idx="58">
                  <c:v>1.6776773746112285E-2</c:v>
                </c:pt>
                <c:pt idx="59">
                  <c:v>1.6776773746112285E-2</c:v>
                </c:pt>
                <c:pt idx="60">
                  <c:v>1.6776773746112285E-2</c:v>
                </c:pt>
                <c:pt idx="61">
                  <c:v>1.6776773746112285E-2</c:v>
                </c:pt>
                <c:pt idx="62">
                  <c:v>1.6776773746112285E-2</c:v>
                </c:pt>
                <c:pt idx="63">
                  <c:v>1.6776773746112285E-2</c:v>
                </c:pt>
                <c:pt idx="64">
                  <c:v>1.6776773746112285E-2</c:v>
                </c:pt>
                <c:pt idx="65">
                  <c:v>1.6776773746112285E-2</c:v>
                </c:pt>
                <c:pt idx="66">
                  <c:v>1.6776773746112285E-2</c:v>
                </c:pt>
                <c:pt idx="67">
                  <c:v>1.6776773746112285E-2</c:v>
                </c:pt>
                <c:pt idx="68">
                  <c:v>1.6776773746112285E-2</c:v>
                </c:pt>
                <c:pt idx="69">
                  <c:v>1.6776773746112285E-2</c:v>
                </c:pt>
                <c:pt idx="70">
                  <c:v>1.6776773746112285E-2</c:v>
                </c:pt>
                <c:pt idx="71">
                  <c:v>1.6776773746112285E-2</c:v>
                </c:pt>
                <c:pt idx="72">
                  <c:v>1.6776773746112285E-2</c:v>
                </c:pt>
                <c:pt idx="73">
                  <c:v>1.6776773746112285E-2</c:v>
                </c:pt>
                <c:pt idx="74">
                  <c:v>1.6776773746112285E-2</c:v>
                </c:pt>
                <c:pt idx="75">
                  <c:v>1.6776773746112285E-2</c:v>
                </c:pt>
                <c:pt idx="76">
                  <c:v>1.6776773746112285E-2</c:v>
                </c:pt>
                <c:pt idx="77">
                  <c:v>1.6776773746112285E-2</c:v>
                </c:pt>
                <c:pt idx="78">
                  <c:v>1.6776773746112285E-2</c:v>
                </c:pt>
                <c:pt idx="79">
                  <c:v>1.6776773746112285E-2</c:v>
                </c:pt>
                <c:pt idx="80">
                  <c:v>1.6778003159129903E-2</c:v>
                </c:pt>
                <c:pt idx="81">
                  <c:v>1.7104657779957299E-2</c:v>
                </c:pt>
                <c:pt idx="82">
                  <c:v>1.7339747746075222E-2</c:v>
                </c:pt>
                <c:pt idx="83">
                  <c:v>1.7339747746075222E-2</c:v>
                </c:pt>
                <c:pt idx="84">
                  <c:v>1.7399368179213736E-2</c:v>
                </c:pt>
                <c:pt idx="85">
                  <c:v>1.7591148869487809E-2</c:v>
                </c:pt>
                <c:pt idx="86">
                  <c:v>1.7740991795777879E-2</c:v>
                </c:pt>
                <c:pt idx="87">
                  <c:v>1.7809046073403834E-2</c:v>
                </c:pt>
                <c:pt idx="88">
                  <c:v>1.8532323600747587E-2</c:v>
                </c:pt>
                <c:pt idx="89">
                  <c:v>2.0818996863993695E-2</c:v>
                </c:pt>
                <c:pt idx="90">
                  <c:v>2.3771564910079004E-2</c:v>
                </c:pt>
                <c:pt idx="91">
                  <c:v>2.6269219822987668E-2</c:v>
                </c:pt>
                <c:pt idx="92">
                  <c:v>2.7698966215511319E-2</c:v>
                </c:pt>
                <c:pt idx="93">
                  <c:v>2.8420962754164798E-2</c:v>
                </c:pt>
                <c:pt idx="94">
                  <c:v>2.9047021164658626E-2</c:v>
                </c:pt>
                <c:pt idx="95">
                  <c:v>2.9642666382929273E-2</c:v>
                </c:pt>
                <c:pt idx="96">
                  <c:v>2.9974446867774021E-2</c:v>
                </c:pt>
                <c:pt idx="97">
                  <c:v>3.0098817551801799E-2</c:v>
                </c:pt>
                <c:pt idx="98">
                  <c:v>3.0174862704031236E-2</c:v>
                </c:pt>
                <c:pt idx="99">
                  <c:v>3.0174862704031236E-2</c:v>
                </c:pt>
                <c:pt idx="100">
                  <c:v>3.0174862704031236E-2</c:v>
                </c:pt>
                <c:pt idx="101">
                  <c:v>3.0174862704031236E-2</c:v>
                </c:pt>
                <c:pt idx="102">
                  <c:v>3.0174862704031236E-2</c:v>
                </c:pt>
                <c:pt idx="103">
                  <c:v>3.0174862704031236E-2</c:v>
                </c:pt>
                <c:pt idx="104">
                  <c:v>3.0174862704031236E-2</c:v>
                </c:pt>
                <c:pt idx="105">
                  <c:v>3.0174862704031236E-2</c:v>
                </c:pt>
                <c:pt idx="106">
                  <c:v>3.0174862704031236E-2</c:v>
                </c:pt>
                <c:pt idx="107">
                  <c:v>3.0174862704031236E-2</c:v>
                </c:pt>
                <c:pt idx="108">
                  <c:v>3.0174862704031236E-2</c:v>
                </c:pt>
                <c:pt idx="109">
                  <c:v>3.0174862704031236E-2</c:v>
                </c:pt>
                <c:pt idx="110">
                  <c:v>3.0174862704031236E-2</c:v>
                </c:pt>
                <c:pt idx="111">
                  <c:v>3.0174862704031236E-2</c:v>
                </c:pt>
                <c:pt idx="112">
                  <c:v>3.0174862704031236E-2</c:v>
                </c:pt>
                <c:pt idx="113">
                  <c:v>3.0174862704031236E-2</c:v>
                </c:pt>
                <c:pt idx="114">
                  <c:v>3.0174862704031236E-2</c:v>
                </c:pt>
                <c:pt idx="115">
                  <c:v>3.0174862704031236E-2</c:v>
                </c:pt>
                <c:pt idx="116">
                  <c:v>3.0174862704031236E-2</c:v>
                </c:pt>
                <c:pt idx="117">
                  <c:v>3.0174862704031236E-2</c:v>
                </c:pt>
                <c:pt idx="118">
                  <c:v>3.0174862704031236E-2</c:v>
                </c:pt>
                <c:pt idx="119">
                  <c:v>3.0174862704031236E-2</c:v>
                </c:pt>
                <c:pt idx="120">
                  <c:v>3.0174862704031236E-2</c:v>
                </c:pt>
                <c:pt idx="121">
                  <c:v>3.0174862704031236E-2</c:v>
                </c:pt>
                <c:pt idx="122">
                  <c:v>3.0174862704031236E-2</c:v>
                </c:pt>
                <c:pt idx="123">
                  <c:v>3.0174862704031236E-2</c:v>
                </c:pt>
                <c:pt idx="124">
                  <c:v>3.0174862704031236E-2</c:v>
                </c:pt>
                <c:pt idx="125">
                  <c:v>3.0174862704031236E-2</c:v>
                </c:pt>
                <c:pt idx="126">
                  <c:v>3.0174862704031236E-2</c:v>
                </c:pt>
                <c:pt idx="127">
                  <c:v>3.0174862704031236E-2</c:v>
                </c:pt>
                <c:pt idx="128">
                  <c:v>3.0174862704031236E-2</c:v>
                </c:pt>
                <c:pt idx="129">
                  <c:v>3.0174862704031236E-2</c:v>
                </c:pt>
                <c:pt idx="130">
                  <c:v>3.0174862704031236E-2</c:v>
                </c:pt>
                <c:pt idx="131">
                  <c:v>3.0174862704031236E-2</c:v>
                </c:pt>
                <c:pt idx="132">
                  <c:v>3.0174862704031236E-2</c:v>
                </c:pt>
                <c:pt idx="133">
                  <c:v>3.0174862704031236E-2</c:v>
                </c:pt>
                <c:pt idx="134">
                  <c:v>3.0174862704031236E-2</c:v>
                </c:pt>
                <c:pt idx="135">
                  <c:v>3.0174862704031236E-2</c:v>
                </c:pt>
                <c:pt idx="136">
                  <c:v>3.0174862704031236E-2</c:v>
                </c:pt>
                <c:pt idx="137">
                  <c:v>3.0174862704031236E-2</c:v>
                </c:pt>
                <c:pt idx="138">
                  <c:v>3.0174862704031236E-2</c:v>
                </c:pt>
                <c:pt idx="139">
                  <c:v>3.0174862704031236E-2</c:v>
                </c:pt>
                <c:pt idx="140">
                  <c:v>3.0174862704031236E-2</c:v>
                </c:pt>
                <c:pt idx="141">
                  <c:v>3.0174862704031236E-2</c:v>
                </c:pt>
                <c:pt idx="142">
                  <c:v>3.0174862704031236E-2</c:v>
                </c:pt>
                <c:pt idx="143">
                  <c:v>3.0174862704031236E-2</c:v>
                </c:pt>
                <c:pt idx="144">
                  <c:v>3.0174862704031236E-2</c:v>
                </c:pt>
                <c:pt idx="145">
                  <c:v>3.0174862704031236E-2</c:v>
                </c:pt>
                <c:pt idx="146">
                  <c:v>3.0174862704031236E-2</c:v>
                </c:pt>
                <c:pt idx="147">
                  <c:v>3.0174862704031236E-2</c:v>
                </c:pt>
                <c:pt idx="148">
                  <c:v>3.0174862704031236E-2</c:v>
                </c:pt>
                <c:pt idx="149">
                  <c:v>3.0174862704031236E-2</c:v>
                </c:pt>
                <c:pt idx="150">
                  <c:v>3.0174862704031236E-2</c:v>
                </c:pt>
                <c:pt idx="151">
                  <c:v>3.0782018576153796E-2</c:v>
                </c:pt>
                <c:pt idx="152">
                  <c:v>3.2716557144512277E-2</c:v>
                </c:pt>
                <c:pt idx="153">
                  <c:v>3.5172926717812955E-2</c:v>
                </c:pt>
                <c:pt idx="154">
                  <c:v>3.693757759727357E-2</c:v>
                </c:pt>
                <c:pt idx="155">
                  <c:v>3.7662243585071448E-2</c:v>
                </c:pt>
                <c:pt idx="156">
                  <c:v>3.7662243585071448E-2</c:v>
                </c:pt>
                <c:pt idx="157">
                  <c:v>3.7662243585071448E-2</c:v>
                </c:pt>
                <c:pt idx="158">
                  <c:v>3.7662243585071448E-2</c:v>
                </c:pt>
                <c:pt idx="159">
                  <c:v>3.7662243585071448E-2</c:v>
                </c:pt>
                <c:pt idx="160">
                  <c:v>3.7662243585071448E-2</c:v>
                </c:pt>
                <c:pt idx="161">
                  <c:v>3.7662243585071448E-2</c:v>
                </c:pt>
                <c:pt idx="162">
                  <c:v>3.7662243585071448E-2</c:v>
                </c:pt>
                <c:pt idx="163">
                  <c:v>3.7662243585071448E-2</c:v>
                </c:pt>
                <c:pt idx="164">
                  <c:v>3.7662243585071448E-2</c:v>
                </c:pt>
                <c:pt idx="165">
                  <c:v>3.7662243585071448E-2</c:v>
                </c:pt>
                <c:pt idx="166">
                  <c:v>3.7662243585071448E-2</c:v>
                </c:pt>
                <c:pt idx="167">
                  <c:v>3.7662243585071448E-2</c:v>
                </c:pt>
                <c:pt idx="168">
                  <c:v>3.7662243585071448E-2</c:v>
                </c:pt>
                <c:pt idx="169">
                  <c:v>3.7662243585071448E-2</c:v>
                </c:pt>
                <c:pt idx="170">
                  <c:v>3.7662243585071448E-2</c:v>
                </c:pt>
                <c:pt idx="171">
                  <c:v>3.8522983040084377E-2</c:v>
                </c:pt>
                <c:pt idx="172">
                  <c:v>4.0812126082058482E-2</c:v>
                </c:pt>
                <c:pt idx="173">
                  <c:v>4.3445763933790668E-2</c:v>
                </c:pt>
                <c:pt idx="174">
                  <c:v>4.5017322233591554E-2</c:v>
                </c:pt>
                <c:pt idx="175">
                  <c:v>4.5371391908294659E-2</c:v>
                </c:pt>
                <c:pt idx="176">
                  <c:v>4.5371391908294659E-2</c:v>
                </c:pt>
                <c:pt idx="177">
                  <c:v>4.5371391908294659E-2</c:v>
                </c:pt>
                <c:pt idx="178">
                  <c:v>4.5371391908294659E-2</c:v>
                </c:pt>
                <c:pt idx="179">
                  <c:v>4.5371391908294659E-2</c:v>
                </c:pt>
                <c:pt idx="180">
                  <c:v>4.5371391908294659E-2</c:v>
                </c:pt>
                <c:pt idx="181">
                  <c:v>4.5371391908294659E-2</c:v>
                </c:pt>
                <c:pt idx="182">
                  <c:v>4.5486718296940634E-2</c:v>
                </c:pt>
                <c:pt idx="183">
                  <c:v>4.6244345005994884E-2</c:v>
                </c:pt>
                <c:pt idx="184">
                  <c:v>4.7449213949239726E-2</c:v>
                </c:pt>
                <c:pt idx="185">
                  <c:v>4.8658178645470292E-2</c:v>
                </c:pt>
                <c:pt idx="186">
                  <c:v>4.9639147269682611E-2</c:v>
                </c:pt>
                <c:pt idx="187">
                  <c:v>5.0344968644302837E-2</c:v>
                </c:pt>
                <c:pt idx="188">
                  <c:v>5.084307107345383E-2</c:v>
                </c:pt>
                <c:pt idx="189">
                  <c:v>5.1189480511081312E-2</c:v>
                </c:pt>
                <c:pt idx="190">
                  <c:v>5.140665659297481E-2</c:v>
                </c:pt>
                <c:pt idx="191">
                  <c:v>5.1547075831266546E-2</c:v>
                </c:pt>
                <c:pt idx="192">
                  <c:v>5.1618265402139665E-2</c:v>
                </c:pt>
                <c:pt idx="193">
                  <c:v>5.1618265402139665E-2</c:v>
                </c:pt>
                <c:pt idx="194">
                  <c:v>5.1618265402139665E-2</c:v>
                </c:pt>
                <c:pt idx="195">
                  <c:v>5.1618265402139665E-2</c:v>
                </c:pt>
                <c:pt idx="196">
                  <c:v>5.1618265402139665E-2</c:v>
                </c:pt>
                <c:pt idx="197">
                  <c:v>5.1618265402139665E-2</c:v>
                </c:pt>
                <c:pt idx="198">
                  <c:v>5.1618265402139665E-2</c:v>
                </c:pt>
                <c:pt idx="199">
                  <c:v>5.1618265402139665E-2</c:v>
                </c:pt>
                <c:pt idx="200">
                  <c:v>5.1618265402139665E-2</c:v>
                </c:pt>
                <c:pt idx="201">
                  <c:v>5.1618265402139665E-2</c:v>
                </c:pt>
                <c:pt idx="202">
                  <c:v>5.1618265402139665E-2</c:v>
                </c:pt>
                <c:pt idx="203">
                  <c:v>5.1618265402139665E-2</c:v>
                </c:pt>
                <c:pt idx="204">
                  <c:v>5.1618265402139665E-2</c:v>
                </c:pt>
                <c:pt idx="205">
                  <c:v>5.1618265402139665E-2</c:v>
                </c:pt>
                <c:pt idx="206">
                  <c:v>5.1618265402139665E-2</c:v>
                </c:pt>
                <c:pt idx="207">
                  <c:v>5.1618265402139665E-2</c:v>
                </c:pt>
                <c:pt idx="208">
                  <c:v>5.1618265402139665E-2</c:v>
                </c:pt>
                <c:pt idx="209">
                  <c:v>5.1618265402139665E-2</c:v>
                </c:pt>
                <c:pt idx="210">
                  <c:v>5.1618265402139665E-2</c:v>
                </c:pt>
                <c:pt idx="211">
                  <c:v>5.1618265402139665E-2</c:v>
                </c:pt>
                <c:pt idx="212">
                  <c:v>5.1618265402139665E-2</c:v>
                </c:pt>
                <c:pt idx="213">
                  <c:v>5.1618265402139665E-2</c:v>
                </c:pt>
                <c:pt idx="214">
                  <c:v>5.1618265402139665E-2</c:v>
                </c:pt>
                <c:pt idx="215">
                  <c:v>5.1618265402139665E-2</c:v>
                </c:pt>
                <c:pt idx="216">
                  <c:v>5.1618265402139665E-2</c:v>
                </c:pt>
                <c:pt idx="217">
                  <c:v>5.1618265402139665E-2</c:v>
                </c:pt>
                <c:pt idx="218">
                  <c:v>5.1618265402139665E-2</c:v>
                </c:pt>
                <c:pt idx="219">
                  <c:v>5.1618265402139665E-2</c:v>
                </c:pt>
                <c:pt idx="220">
                  <c:v>5.1618265402139665E-2</c:v>
                </c:pt>
                <c:pt idx="221">
                  <c:v>5.1618265402139665E-2</c:v>
                </c:pt>
                <c:pt idx="222">
                  <c:v>5.1618265402139665E-2</c:v>
                </c:pt>
                <c:pt idx="223">
                  <c:v>5.1618265402139665E-2</c:v>
                </c:pt>
                <c:pt idx="224">
                  <c:v>5.1618265402139665E-2</c:v>
                </c:pt>
                <c:pt idx="225">
                  <c:v>5.1618265402139665E-2</c:v>
                </c:pt>
                <c:pt idx="226">
                  <c:v>5.1618265402139665E-2</c:v>
                </c:pt>
                <c:pt idx="227">
                  <c:v>5.1618265402139665E-2</c:v>
                </c:pt>
                <c:pt idx="228">
                  <c:v>5.1618265402139665E-2</c:v>
                </c:pt>
                <c:pt idx="229">
                  <c:v>5.1618265402139665E-2</c:v>
                </c:pt>
                <c:pt idx="230">
                  <c:v>5.1618265402139665E-2</c:v>
                </c:pt>
                <c:pt idx="231">
                  <c:v>5.1618265402139665E-2</c:v>
                </c:pt>
                <c:pt idx="232">
                  <c:v>5.1812553187846042E-2</c:v>
                </c:pt>
                <c:pt idx="233">
                  <c:v>5.3135691672564656E-2</c:v>
                </c:pt>
                <c:pt idx="234">
                  <c:v>5.4815972349708489E-2</c:v>
                </c:pt>
                <c:pt idx="235">
                  <c:v>5.5971396835707073E-2</c:v>
                </c:pt>
                <c:pt idx="236">
                  <c:v>5.6339819454003751E-2</c:v>
                </c:pt>
                <c:pt idx="237">
                  <c:v>5.6475325914523297E-2</c:v>
                </c:pt>
                <c:pt idx="238">
                  <c:v>5.7137775116612353E-2</c:v>
                </c:pt>
                <c:pt idx="239">
                  <c:v>5.8803771179545258E-2</c:v>
                </c:pt>
                <c:pt idx="240">
                  <c:v>6.1089579293384891E-2</c:v>
                </c:pt>
                <c:pt idx="241">
                  <c:v>6.2956173787533778E-2</c:v>
                </c:pt>
                <c:pt idx="242">
                  <c:v>6.460584543509898E-2</c:v>
                </c:pt>
                <c:pt idx="243">
                  <c:v>6.6344134613295067E-2</c:v>
                </c:pt>
                <c:pt idx="244">
                  <c:v>6.7900576236600035E-2</c:v>
                </c:pt>
                <c:pt idx="245">
                  <c:v>6.9712280762128417E-2</c:v>
                </c:pt>
                <c:pt idx="246">
                  <c:v>7.1906742868065129E-2</c:v>
                </c:pt>
                <c:pt idx="247">
                  <c:v>7.3698226839372188E-2</c:v>
                </c:pt>
                <c:pt idx="248">
                  <c:v>7.4599983771615627E-2</c:v>
                </c:pt>
                <c:pt idx="249">
                  <c:v>7.4852242768303934E-2</c:v>
                </c:pt>
                <c:pt idx="250">
                  <c:v>7.5001924910922238E-2</c:v>
                </c:pt>
                <c:pt idx="251">
                  <c:v>7.5286409681620939E-2</c:v>
                </c:pt>
                <c:pt idx="252">
                  <c:v>7.5490641165731606E-2</c:v>
                </c:pt>
                <c:pt idx="253">
                  <c:v>7.5490641165731606E-2</c:v>
                </c:pt>
                <c:pt idx="254">
                  <c:v>7.5490641165731606E-2</c:v>
                </c:pt>
                <c:pt idx="255">
                  <c:v>7.5768363546663317E-2</c:v>
                </c:pt>
                <c:pt idx="256">
                  <c:v>7.6171053526986263E-2</c:v>
                </c:pt>
                <c:pt idx="257">
                  <c:v>7.6171053526986263E-2</c:v>
                </c:pt>
                <c:pt idx="258">
                  <c:v>7.6171053526986263E-2</c:v>
                </c:pt>
                <c:pt idx="259">
                  <c:v>7.6171053526986263E-2</c:v>
                </c:pt>
                <c:pt idx="260">
                  <c:v>7.6171053526986263E-2</c:v>
                </c:pt>
                <c:pt idx="261">
                  <c:v>7.6171053526986263E-2</c:v>
                </c:pt>
                <c:pt idx="262">
                  <c:v>7.6171053526986263E-2</c:v>
                </c:pt>
                <c:pt idx="263">
                  <c:v>7.6171053526986263E-2</c:v>
                </c:pt>
                <c:pt idx="264">
                  <c:v>7.6171053526986263E-2</c:v>
                </c:pt>
                <c:pt idx="265">
                  <c:v>7.6171053526986263E-2</c:v>
                </c:pt>
                <c:pt idx="266">
                  <c:v>7.6171053526986263E-2</c:v>
                </c:pt>
                <c:pt idx="267">
                  <c:v>7.6171053526986263E-2</c:v>
                </c:pt>
                <c:pt idx="268">
                  <c:v>7.6171053526986263E-2</c:v>
                </c:pt>
                <c:pt idx="269">
                  <c:v>7.6171053526986263E-2</c:v>
                </c:pt>
                <c:pt idx="270">
                  <c:v>7.6171053526986263E-2</c:v>
                </c:pt>
                <c:pt idx="271">
                  <c:v>7.6171053526986263E-2</c:v>
                </c:pt>
                <c:pt idx="272">
                  <c:v>7.6171053526986263E-2</c:v>
                </c:pt>
                <c:pt idx="273">
                  <c:v>7.6604640263312387E-2</c:v>
                </c:pt>
                <c:pt idx="274">
                  <c:v>7.8394804582153782E-2</c:v>
                </c:pt>
                <c:pt idx="275">
                  <c:v>8.0674061795116755E-2</c:v>
                </c:pt>
                <c:pt idx="276">
                  <c:v>8.3133917459625783E-2</c:v>
                </c:pt>
                <c:pt idx="277">
                  <c:v>8.5668970372634476E-2</c:v>
                </c:pt>
                <c:pt idx="278">
                  <c:v>8.8626856086166092E-2</c:v>
                </c:pt>
                <c:pt idx="279">
                  <c:v>9.126840916781355E-2</c:v>
                </c:pt>
                <c:pt idx="280">
                  <c:v>9.2420660263630092E-2</c:v>
                </c:pt>
                <c:pt idx="281">
                  <c:v>9.2420660263630092E-2</c:v>
                </c:pt>
                <c:pt idx="282">
                  <c:v>9.2420660263630092E-2</c:v>
                </c:pt>
                <c:pt idx="283">
                  <c:v>9.2420660263630092E-2</c:v>
                </c:pt>
                <c:pt idx="284">
                  <c:v>9.2420660263630092E-2</c:v>
                </c:pt>
                <c:pt idx="285">
                  <c:v>9.2420660263630092E-2</c:v>
                </c:pt>
                <c:pt idx="286">
                  <c:v>9.2420660263630092E-2</c:v>
                </c:pt>
                <c:pt idx="287">
                  <c:v>9.2420660263630092E-2</c:v>
                </c:pt>
                <c:pt idx="288">
                  <c:v>9.2420660263630092E-2</c:v>
                </c:pt>
                <c:pt idx="289">
                  <c:v>9.2420660263630092E-2</c:v>
                </c:pt>
                <c:pt idx="290">
                  <c:v>9.2420660263630092E-2</c:v>
                </c:pt>
                <c:pt idx="291">
                  <c:v>9.2420660263630092E-2</c:v>
                </c:pt>
                <c:pt idx="292">
                  <c:v>9.273253632291506E-2</c:v>
                </c:pt>
                <c:pt idx="293">
                  <c:v>9.3164161484487487E-2</c:v>
                </c:pt>
                <c:pt idx="294">
                  <c:v>9.3257744668541837E-2</c:v>
                </c:pt>
                <c:pt idx="295">
                  <c:v>9.3257744668541837E-2</c:v>
                </c:pt>
                <c:pt idx="296">
                  <c:v>9.3257744668541837E-2</c:v>
                </c:pt>
                <c:pt idx="297">
                  <c:v>9.3257744668541837E-2</c:v>
                </c:pt>
                <c:pt idx="298">
                  <c:v>9.3257744668541837E-2</c:v>
                </c:pt>
                <c:pt idx="299">
                  <c:v>9.3257744668541837E-2</c:v>
                </c:pt>
                <c:pt idx="300">
                  <c:v>9.3257744668541837E-2</c:v>
                </c:pt>
                <c:pt idx="301">
                  <c:v>9.3257744668541837E-2</c:v>
                </c:pt>
                <c:pt idx="302">
                  <c:v>9.3356946369114471E-2</c:v>
                </c:pt>
                <c:pt idx="303">
                  <c:v>9.3735821688850057E-2</c:v>
                </c:pt>
                <c:pt idx="304">
                  <c:v>9.4490430740519007E-2</c:v>
                </c:pt>
                <c:pt idx="305">
                  <c:v>9.5491556515978182E-2</c:v>
                </c:pt>
                <c:pt idx="306">
                  <c:v>9.6220463845280241E-2</c:v>
                </c:pt>
                <c:pt idx="307">
                  <c:v>9.6452113033551834E-2</c:v>
                </c:pt>
                <c:pt idx="308">
                  <c:v>9.6452113033551834E-2</c:v>
                </c:pt>
                <c:pt idx="309">
                  <c:v>9.6452113033551834E-2</c:v>
                </c:pt>
                <c:pt idx="310">
                  <c:v>9.6452113033551834E-2</c:v>
                </c:pt>
                <c:pt idx="311">
                  <c:v>9.6545628362884259E-2</c:v>
                </c:pt>
                <c:pt idx="312">
                  <c:v>9.6918287248972293E-2</c:v>
                </c:pt>
                <c:pt idx="313">
                  <c:v>9.7600267273258198E-2</c:v>
                </c:pt>
                <c:pt idx="314">
                  <c:v>9.848026194918412E-2</c:v>
                </c:pt>
                <c:pt idx="315">
                  <c:v>9.9330005362878684E-2</c:v>
                </c:pt>
                <c:pt idx="316">
                  <c:v>0.10003398927612135</c:v>
                </c:pt>
                <c:pt idx="317">
                  <c:v>0.10082997335841762</c:v>
                </c:pt>
                <c:pt idx="318">
                  <c:v>0.10184139775720875</c:v>
                </c:pt>
                <c:pt idx="319">
                  <c:v>0.10285973558013971</c:v>
                </c:pt>
                <c:pt idx="320">
                  <c:v>0.10334729646011294</c:v>
                </c:pt>
                <c:pt idx="321">
                  <c:v>0.10345995199189165</c:v>
                </c:pt>
                <c:pt idx="322">
                  <c:v>0.10345995199189165</c:v>
                </c:pt>
                <c:pt idx="323">
                  <c:v>0.10345995199189165</c:v>
                </c:pt>
                <c:pt idx="324">
                  <c:v>0.1035124180591117</c:v>
                </c:pt>
                <c:pt idx="325">
                  <c:v>0.1035124180591117</c:v>
                </c:pt>
                <c:pt idx="326">
                  <c:v>0.1035124180591117</c:v>
                </c:pt>
                <c:pt idx="327">
                  <c:v>0.1035124180591117</c:v>
                </c:pt>
                <c:pt idx="328">
                  <c:v>0.10414993328550785</c:v>
                </c:pt>
                <c:pt idx="329">
                  <c:v>0.10537797167054831</c:v>
                </c:pt>
                <c:pt idx="330">
                  <c:v>0.10597081595652462</c:v>
                </c:pt>
                <c:pt idx="331">
                  <c:v>0.10597869746445657</c:v>
                </c:pt>
                <c:pt idx="332">
                  <c:v>0.10602665248956433</c:v>
                </c:pt>
                <c:pt idx="333">
                  <c:v>0.10609225756304563</c:v>
                </c:pt>
                <c:pt idx="334">
                  <c:v>0.1061196804963018</c:v>
                </c:pt>
                <c:pt idx="335">
                  <c:v>0.10618252587189658</c:v>
                </c:pt>
                <c:pt idx="336">
                  <c:v>0.10618252587189658</c:v>
                </c:pt>
                <c:pt idx="337">
                  <c:v>0.10618252587189658</c:v>
                </c:pt>
                <c:pt idx="338">
                  <c:v>0.10618252587189658</c:v>
                </c:pt>
                <c:pt idx="339">
                  <c:v>0.10618252587189658</c:v>
                </c:pt>
                <c:pt idx="340">
                  <c:v>0.10618252587189658</c:v>
                </c:pt>
                <c:pt idx="341">
                  <c:v>0.10618252587189658</c:v>
                </c:pt>
                <c:pt idx="342">
                  <c:v>0.10618252587189658</c:v>
                </c:pt>
                <c:pt idx="343">
                  <c:v>0.10618252587189658</c:v>
                </c:pt>
                <c:pt idx="344">
                  <c:v>0.10618252587189658</c:v>
                </c:pt>
                <c:pt idx="345">
                  <c:v>0.10618252587189658</c:v>
                </c:pt>
                <c:pt idx="346">
                  <c:v>0.10618252587189658</c:v>
                </c:pt>
                <c:pt idx="347">
                  <c:v>0.10618252587189658</c:v>
                </c:pt>
                <c:pt idx="348">
                  <c:v>0.10618252587189658</c:v>
                </c:pt>
                <c:pt idx="349">
                  <c:v>0.10618252587189658</c:v>
                </c:pt>
                <c:pt idx="350">
                  <c:v>0.10618252587189658</c:v>
                </c:pt>
                <c:pt idx="351">
                  <c:v>0.10618252587189658</c:v>
                </c:pt>
                <c:pt idx="352">
                  <c:v>0.10618252587189658</c:v>
                </c:pt>
                <c:pt idx="353">
                  <c:v>0.10618252587189658</c:v>
                </c:pt>
                <c:pt idx="354">
                  <c:v>0.10618252587189658</c:v>
                </c:pt>
                <c:pt idx="355">
                  <c:v>0.10618252587189658</c:v>
                </c:pt>
                <c:pt idx="356">
                  <c:v>0.10618252587189658</c:v>
                </c:pt>
                <c:pt idx="357">
                  <c:v>0.10618252587189658</c:v>
                </c:pt>
                <c:pt idx="358">
                  <c:v>0.10633096486080834</c:v>
                </c:pt>
                <c:pt idx="359">
                  <c:v>0.1070237217299166</c:v>
                </c:pt>
                <c:pt idx="360">
                  <c:v>0.10788229480889715</c:v>
                </c:pt>
                <c:pt idx="361">
                  <c:v>0.10851732058175952</c:v>
                </c:pt>
                <c:pt idx="362">
                  <c:v>0.1088580122220409</c:v>
                </c:pt>
                <c:pt idx="363">
                  <c:v>0.10896100356505971</c:v>
                </c:pt>
                <c:pt idx="364">
                  <c:v>0.10896100356505971</c:v>
                </c:pt>
                <c:pt idx="365">
                  <c:v>0.10896100356505971</c:v>
                </c:pt>
                <c:pt idx="366">
                  <c:v>0.10896100356505971</c:v>
                </c:pt>
                <c:pt idx="367">
                  <c:v>0.10896100356505971</c:v>
                </c:pt>
                <c:pt idx="368">
                  <c:v>0.10896100356505971</c:v>
                </c:pt>
                <c:pt idx="369">
                  <c:v>0.10896100356505971</c:v>
                </c:pt>
                <c:pt idx="370">
                  <c:v>0.10896100356505971</c:v>
                </c:pt>
                <c:pt idx="371">
                  <c:v>0.10896100356505971</c:v>
                </c:pt>
                <c:pt idx="372">
                  <c:v>0.10963935683802388</c:v>
                </c:pt>
                <c:pt idx="373">
                  <c:v>0.11099004522188728</c:v>
                </c:pt>
                <c:pt idx="374">
                  <c:v>0.11228733038429203</c:v>
                </c:pt>
                <c:pt idx="375">
                  <c:v>0.1131569618781192</c:v>
                </c:pt>
                <c:pt idx="376">
                  <c:v>0.11364989266286128</c:v>
                </c:pt>
                <c:pt idx="377">
                  <c:v>0.11392702325154763</c:v>
                </c:pt>
                <c:pt idx="378">
                  <c:v>0.11408426053513902</c:v>
                </c:pt>
                <c:pt idx="379">
                  <c:v>0.11417807899650162</c:v>
                </c:pt>
                <c:pt idx="380">
                  <c:v>0.11427992258600779</c:v>
                </c:pt>
                <c:pt idx="381">
                  <c:v>0.11439556673872014</c:v>
                </c:pt>
                <c:pt idx="382">
                  <c:v>0.11449446419859288</c:v>
                </c:pt>
                <c:pt idx="383">
                  <c:v>0.11457807155682544</c:v>
                </c:pt>
                <c:pt idx="384">
                  <c:v>0.11463558448635063</c:v>
                </c:pt>
                <c:pt idx="385">
                  <c:v>0.11465272164282367</c:v>
                </c:pt>
                <c:pt idx="386">
                  <c:v>0.11465272164282367</c:v>
                </c:pt>
                <c:pt idx="387">
                  <c:v>0.11465272164282367</c:v>
                </c:pt>
                <c:pt idx="388">
                  <c:v>0.11465272164282367</c:v>
                </c:pt>
                <c:pt idx="389">
                  <c:v>0.11465272164282367</c:v>
                </c:pt>
                <c:pt idx="390">
                  <c:v>0.11465272164282367</c:v>
                </c:pt>
                <c:pt idx="391">
                  <c:v>0.11465272164282367</c:v>
                </c:pt>
                <c:pt idx="392">
                  <c:v>0.11465272164282367</c:v>
                </c:pt>
                <c:pt idx="393">
                  <c:v>0.11465272164282367</c:v>
                </c:pt>
                <c:pt idx="394">
                  <c:v>0.11465272164282367</c:v>
                </c:pt>
                <c:pt idx="395">
                  <c:v>0.11465272164282367</c:v>
                </c:pt>
                <c:pt idx="396">
                  <c:v>0.11465272164282367</c:v>
                </c:pt>
                <c:pt idx="397">
                  <c:v>0.11465272164282367</c:v>
                </c:pt>
                <c:pt idx="398">
                  <c:v>0.11465272164282367</c:v>
                </c:pt>
                <c:pt idx="399">
                  <c:v>0.11465272164282367</c:v>
                </c:pt>
                <c:pt idx="400">
                  <c:v>0.11465272164282367</c:v>
                </c:pt>
                <c:pt idx="401">
                  <c:v>0.11465272164282367</c:v>
                </c:pt>
                <c:pt idx="402">
                  <c:v>0.11509159681353925</c:v>
                </c:pt>
                <c:pt idx="403">
                  <c:v>0.1157847951246405</c:v>
                </c:pt>
                <c:pt idx="404">
                  <c:v>0.11637956611538124</c:v>
                </c:pt>
                <c:pt idx="405">
                  <c:v>0.1168902153625288</c:v>
                </c:pt>
                <c:pt idx="406">
                  <c:v>0.11743247475717548</c:v>
                </c:pt>
                <c:pt idx="407">
                  <c:v>0.11796842399606403</c:v>
                </c:pt>
                <c:pt idx="408">
                  <c:v>0.1183430059317616</c:v>
                </c:pt>
                <c:pt idx="409">
                  <c:v>0.11845416142103236</c:v>
                </c:pt>
                <c:pt idx="410">
                  <c:v>0.11845416142103236</c:v>
                </c:pt>
                <c:pt idx="411">
                  <c:v>0.11845416142103236</c:v>
                </c:pt>
                <c:pt idx="412">
                  <c:v>0.11845416142103236</c:v>
                </c:pt>
                <c:pt idx="413">
                  <c:v>0.11845416142103236</c:v>
                </c:pt>
                <c:pt idx="414">
                  <c:v>0.11845416142103236</c:v>
                </c:pt>
                <c:pt idx="415">
                  <c:v>0.11845416142103236</c:v>
                </c:pt>
                <c:pt idx="416">
                  <c:v>0.11845416142103236</c:v>
                </c:pt>
                <c:pt idx="417">
                  <c:v>0.11845416142103236</c:v>
                </c:pt>
                <c:pt idx="418">
                  <c:v>0.11845416142103236</c:v>
                </c:pt>
                <c:pt idx="419">
                  <c:v>0.11861726425563741</c:v>
                </c:pt>
                <c:pt idx="420">
                  <c:v>0.11891892767721948</c:v>
                </c:pt>
                <c:pt idx="421">
                  <c:v>0.11904606435855558</c:v>
                </c:pt>
                <c:pt idx="422">
                  <c:v>0.11904606435855558</c:v>
                </c:pt>
                <c:pt idx="423">
                  <c:v>0.11904606435855558</c:v>
                </c:pt>
                <c:pt idx="424">
                  <c:v>0.11904606435855558</c:v>
                </c:pt>
                <c:pt idx="425">
                  <c:v>0.11904606435855558</c:v>
                </c:pt>
                <c:pt idx="426">
                  <c:v>0.11904606435855558</c:v>
                </c:pt>
                <c:pt idx="427">
                  <c:v>0.11904606435855558</c:v>
                </c:pt>
                <c:pt idx="428">
                  <c:v>0.11904606435855558</c:v>
                </c:pt>
                <c:pt idx="429">
                  <c:v>0.11904606435855558</c:v>
                </c:pt>
                <c:pt idx="430">
                  <c:v>0.11904606435855558</c:v>
                </c:pt>
                <c:pt idx="431">
                  <c:v>0.11931564296269367</c:v>
                </c:pt>
                <c:pt idx="432">
                  <c:v>0.11954395395742126</c:v>
                </c:pt>
                <c:pt idx="433">
                  <c:v>0.11954395395742126</c:v>
                </c:pt>
                <c:pt idx="434">
                  <c:v>0.11954395395742126</c:v>
                </c:pt>
                <c:pt idx="435">
                  <c:v>0.11991490316985376</c:v>
                </c:pt>
                <c:pt idx="436">
                  <c:v>0.12097230131775899</c:v>
                </c:pt>
                <c:pt idx="437">
                  <c:v>0.12268149823192798</c:v>
                </c:pt>
                <c:pt idx="438">
                  <c:v>0.1247956212113322</c:v>
                </c:pt>
                <c:pt idx="439">
                  <c:v>0.12682472495081015</c:v>
                </c:pt>
                <c:pt idx="440">
                  <c:v>0.12832945522384376</c:v>
                </c:pt>
                <c:pt idx="441">
                  <c:v>0.12910070154181175</c:v>
                </c:pt>
                <c:pt idx="442">
                  <c:v>0.12935910790959046</c:v>
                </c:pt>
                <c:pt idx="443">
                  <c:v>0.12940405304441657</c:v>
                </c:pt>
                <c:pt idx="444">
                  <c:v>0.12940547182156387</c:v>
                </c:pt>
                <c:pt idx="445">
                  <c:v>0.12940547182156387</c:v>
                </c:pt>
                <c:pt idx="446">
                  <c:v>0.12940547182156387</c:v>
                </c:pt>
                <c:pt idx="447">
                  <c:v>0.12940547182156387</c:v>
                </c:pt>
                <c:pt idx="448">
                  <c:v>0.12940547182156387</c:v>
                </c:pt>
                <c:pt idx="449">
                  <c:v>0.12940547182156387</c:v>
                </c:pt>
                <c:pt idx="450">
                  <c:v>0.12940547182156387</c:v>
                </c:pt>
                <c:pt idx="451">
                  <c:v>0.12940547182156387</c:v>
                </c:pt>
                <c:pt idx="452">
                  <c:v>0.12940547182156387</c:v>
                </c:pt>
                <c:pt idx="453">
                  <c:v>0.12940547182156387</c:v>
                </c:pt>
                <c:pt idx="454">
                  <c:v>0.12940547182156387</c:v>
                </c:pt>
                <c:pt idx="455">
                  <c:v>0.12940547182156387</c:v>
                </c:pt>
                <c:pt idx="456">
                  <c:v>0.12940547182156387</c:v>
                </c:pt>
                <c:pt idx="457">
                  <c:v>0.12940547182156387</c:v>
                </c:pt>
                <c:pt idx="458">
                  <c:v>0.12940547182156387</c:v>
                </c:pt>
                <c:pt idx="459">
                  <c:v>0.12940547182156387</c:v>
                </c:pt>
                <c:pt idx="460">
                  <c:v>0.12940547182156387</c:v>
                </c:pt>
                <c:pt idx="461">
                  <c:v>0.12940547182156387</c:v>
                </c:pt>
                <c:pt idx="462">
                  <c:v>0.12940547182156387</c:v>
                </c:pt>
                <c:pt idx="463">
                  <c:v>0.12940547182156387</c:v>
                </c:pt>
                <c:pt idx="464">
                  <c:v>0.12940547182156387</c:v>
                </c:pt>
                <c:pt idx="465">
                  <c:v>0.12940547182156387</c:v>
                </c:pt>
                <c:pt idx="466">
                  <c:v>0.12940547182156387</c:v>
                </c:pt>
                <c:pt idx="467">
                  <c:v>0.12940547182156387</c:v>
                </c:pt>
                <c:pt idx="468">
                  <c:v>0.12940547182156387</c:v>
                </c:pt>
                <c:pt idx="469">
                  <c:v>0.12940547182156387</c:v>
                </c:pt>
                <c:pt idx="470">
                  <c:v>0.12940547182156387</c:v>
                </c:pt>
                <c:pt idx="471">
                  <c:v>0.12940547182156387</c:v>
                </c:pt>
                <c:pt idx="472">
                  <c:v>0.12940547182156387</c:v>
                </c:pt>
                <c:pt idx="473">
                  <c:v>0.12940547182156387</c:v>
                </c:pt>
                <c:pt idx="474">
                  <c:v>0.12940547182156387</c:v>
                </c:pt>
                <c:pt idx="475">
                  <c:v>0.12940547182156387</c:v>
                </c:pt>
                <c:pt idx="476">
                  <c:v>0.12940547182156387</c:v>
                </c:pt>
                <c:pt idx="477">
                  <c:v>0.12940547182156387</c:v>
                </c:pt>
                <c:pt idx="478">
                  <c:v>0.12940547182156387</c:v>
                </c:pt>
                <c:pt idx="479">
                  <c:v>0.12940547182156387</c:v>
                </c:pt>
                <c:pt idx="480">
                  <c:v>0.12940547182156387</c:v>
                </c:pt>
                <c:pt idx="481">
                  <c:v>0.12940547182156387</c:v>
                </c:pt>
                <c:pt idx="482">
                  <c:v>0.12940547182156387</c:v>
                </c:pt>
                <c:pt idx="483">
                  <c:v>0.12940547182156387</c:v>
                </c:pt>
                <c:pt idx="484">
                  <c:v>0.12940547182156387</c:v>
                </c:pt>
                <c:pt idx="485">
                  <c:v>0.12940547182156387</c:v>
                </c:pt>
                <c:pt idx="486">
                  <c:v>0.12940547182156387</c:v>
                </c:pt>
                <c:pt idx="487">
                  <c:v>0.12940547182156387</c:v>
                </c:pt>
                <c:pt idx="488">
                  <c:v>0.12940547182156387</c:v>
                </c:pt>
                <c:pt idx="489">
                  <c:v>0.12940547182156387</c:v>
                </c:pt>
                <c:pt idx="490">
                  <c:v>0.12940547182156387</c:v>
                </c:pt>
                <c:pt idx="491">
                  <c:v>0.12940547182156387</c:v>
                </c:pt>
                <c:pt idx="492">
                  <c:v>0.12940547182156387</c:v>
                </c:pt>
                <c:pt idx="493">
                  <c:v>0.12940547182156387</c:v>
                </c:pt>
                <c:pt idx="494">
                  <c:v>0.12940547182156387</c:v>
                </c:pt>
                <c:pt idx="495">
                  <c:v>0.12940547182156387</c:v>
                </c:pt>
                <c:pt idx="496">
                  <c:v>0.12940547182156387</c:v>
                </c:pt>
                <c:pt idx="497">
                  <c:v>0.12940547182156387</c:v>
                </c:pt>
                <c:pt idx="498">
                  <c:v>0.12940547182156387</c:v>
                </c:pt>
                <c:pt idx="499">
                  <c:v>0.12940547182156387</c:v>
                </c:pt>
                <c:pt idx="500">
                  <c:v>0.12940547182156387</c:v>
                </c:pt>
                <c:pt idx="501">
                  <c:v>0.12940547182156387</c:v>
                </c:pt>
                <c:pt idx="502">
                  <c:v>0.12940547182156387</c:v>
                </c:pt>
                <c:pt idx="503">
                  <c:v>0.12940547182156387</c:v>
                </c:pt>
                <c:pt idx="504">
                  <c:v>0.12940547182156387</c:v>
                </c:pt>
                <c:pt idx="505">
                  <c:v>0.12940547182156387</c:v>
                </c:pt>
                <c:pt idx="506">
                  <c:v>0.12940547182156387</c:v>
                </c:pt>
                <c:pt idx="507">
                  <c:v>0.12940547182156387</c:v>
                </c:pt>
                <c:pt idx="508">
                  <c:v>0.12940547182156387</c:v>
                </c:pt>
                <c:pt idx="509">
                  <c:v>0.12940547182156387</c:v>
                </c:pt>
                <c:pt idx="510">
                  <c:v>0.12940547182156387</c:v>
                </c:pt>
                <c:pt idx="511">
                  <c:v>0.12940547182156387</c:v>
                </c:pt>
                <c:pt idx="512">
                  <c:v>0.12940547182156387</c:v>
                </c:pt>
                <c:pt idx="513">
                  <c:v>0.12940547182156387</c:v>
                </c:pt>
                <c:pt idx="514">
                  <c:v>0.12940547182156387</c:v>
                </c:pt>
                <c:pt idx="515">
                  <c:v>0.12940547182156387</c:v>
                </c:pt>
                <c:pt idx="516">
                  <c:v>0.12940547182156387</c:v>
                </c:pt>
                <c:pt idx="517">
                  <c:v>0.12940547182156387</c:v>
                </c:pt>
                <c:pt idx="518">
                  <c:v>0.12940547182156387</c:v>
                </c:pt>
                <c:pt idx="519">
                  <c:v>0.12940547182156387</c:v>
                </c:pt>
                <c:pt idx="520">
                  <c:v>0.12961083323783468</c:v>
                </c:pt>
                <c:pt idx="521">
                  <c:v>0.12992976811495235</c:v>
                </c:pt>
                <c:pt idx="522">
                  <c:v>0.13032509781042559</c:v>
                </c:pt>
                <c:pt idx="523">
                  <c:v>0.13094894364345708</c:v>
                </c:pt>
                <c:pt idx="524">
                  <c:v>0.13190236089260624</c:v>
                </c:pt>
                <c:pt idx="525">
                  <c:v>0.13292141318369263</c:v>
                </c:pt>
                <c:pt idx="526">
                  <c:v>0.1335736935652227</c:v>
                </c:pt>
                <c:pt idx="527">
                  <c:v>0.13380744868925104</c:v>
                </c:pt>
                <c:pt idx="528">
                  <c:v>0.1338622454953067</c:v>
                </c:pt>
                <c:pt idx="529">
                  <c:v>0.13387770159790696</c:v>
                </c:pt>
                <c:pt idx="530">
                  <c:v>0.13387770159790696</c:v>
                </c:pt>
                <c:pt idx="531">
                  <c:v>0.13387770159790696</c:v>
                </c:pt>
                <c:pt idx="532">
                  <c:v>0.13387770159790696</c:v>
                </c:pt>
                <c:pt idx="533">
                  <c:v>0.13387770159790696</c:v>
                </c:pt>
                <c:pt idx="534">
                  <c:v>0.13387770159790696</c:v>
                </c:pt>
                <c:pt idx="535">
                  <c:v>0.13387770159790696</c:v>
                </c:pt>
                <c:pt idx="536">
                  <c:v>0.13387770159790696</c:v>
                </c:pt>
                <c:pt idx="537">
                  <c:v>0.13387770159790696</c:v>
                </c:pt>
                <c:pt idx="538">
                  <c:v>0.13387770159790696</c:v>
                </c:pt>
                <c:pt idx="539">
                  <c:v>0.13387770159790696</c:v>
                </c:pt>
                <c:pt idx="540">
                  <c:v>0.13387770159790696</c:v>
                </c:pt>
                <c:pt idx="541">
                  <c:v>0.13387770159790696</c:v>
                </c:pt>
                <c:pt idx="542">
                  <c:v>0.13387770159790696</c:v>
                </c:pt>
                <c:pt idx="543">
                  <c:v>0.13390113120679367</c:v>
                </c:pt>
                <c:pt idx="544">
                  <c:v>0.13423589537147415</c:v>
                </c:pt>
                <c:pt idx="545">
                  <c:v>0.13495496099040871</c:v>
                </c:pt>
                <c:pt idx="546">
                  <c:v>0.1356794277820412</c:v>
                </c:pt>
                <c:pt idx="547">
                  <c:v>0.13614988448240645</c:v>
                </c:pt>
                <c:pt idx="548">
                  <c:v>0.13644523935056202</c:v>
                </c:pt>
                <c:pt idx="549">
                  <c:v>0.13664835475096893</c:v>
                </c:pt>
                <c:pt idx="550">
                  <c:v>0.13680445636209967</c:v>
                </c:pt>
                <c:pt idx="551">
                  <c:v>0.13686634430386962</c:v>
                </c:pt>
                <c:pt idx="552">
                  <c:v>0.13690984019949243</c:v>
                </c:pt>
                <c:pt idx="553">
                  <c:v>0.13695203734416278</c:v>
                </c:pt>
                <c:pt idx="554">
                  <c:v>0.13695203734416278</c:v>
                </c:pt>
                <c:pt idx="555">
                  <c:v>0.13695203734416278</c:v>
                </c:pt>
                <c:pt idx="556">
                  <c:v>0.13695203734416278</c:v>
                </c:pt>
                <c:pt idx="557">
                  <c:v>0.13695203734416278</c:v>
                </c:pt>
                <c:pt idx="558">
                  <c:v>0.13695203734416278</c:v>
                </c:pt>
                <c:pt idx="559">
                  <c:v>0.13695203734416278</c:v>
                </c:pt>
                <c:pt idx="560">
                  <c:v>0.13695203734416278</c:v>
                </c:pt>
                <c:pt idx="561">
                  <c:v>0.13695203734416278</c:v>
                </c:pt>
                <c:pt idx="562">
                  <c:v>0.13695203734416278</c:v>
                </c:pt>
                <c:pt idx="563">
                  <c:v>0.13712234229292786</c:v>
                </c:pt>
                <c:pt idx="564">
                  <c:v>0.13825373432758398</c:v>
                </c:pt>
                <c:pt idx="565">
                  <c:v>0.1394454123358651</c:v>
                </c:pt>
                <c:pt idx="566">
                  <c:v>0.13998394307249062</c:v>
                </c:pt>
                <c:pt idx="567">
                  <c:v>0.13998394307249062</c:v>
                </c:pt>
                <c:pt idx="568">
                  <c:v>0.13998394307249062</c:v>
                </c:pt>
                <c:pt idx="569">
                  <c:v>0.13998394307249062</c:v>
                </c:pt>
                <c:pt idx="570">
                  <c:v>0.13998394307249062</c:v>
                </c:pt>
                <c:pt idx="571">
                  <c:v>0.13998394307249062</c:v>
                </c:pt>
                <c:pt idx="572">
                  <c:v>0.13998394307249062</c:v>
                </c:pt>
                <c:pt idx="573">
                  <c:v>0.13998394307249062</c:v>
                </c:pt>
                <c:pt idx="574">
                  <c:v>0.13998394307249062</c:v>
                </c:pt>
                <c:pt idx="575">
                  <c:v>0.13998394307249062</c:v>
                </c:pt>
                <c:pt idx="576">
                  <c:v>0.13998394307249062</c:v>
                </c:pt>
                <c:pt idx="577">
                  <c:v>0.13998394307249062</c:v>
                </c:pt>
                <c:pt idx="578">
                  <c:v>0.13998394307249062</c:v>
                </c:pt>
                <c:pt idx="579">
                  <c:v>0.13998394307249062</c:v>
                </c:pt>
                <c:pt idx="580">
                  <c:v>0.13998394307249062</c:v>
                </c:pt>
                <c:pt idx="581">
                  <c:v>0.13998394307249062</c:v>
                </c:pt>
                <c:pt idx="582">
                  <c:v>0.13998394307249062</c:v>
                </c:pt>
                <c:pt idx="583">
                  <c:v>0.13998394307249062</c:v>
                </c:pt>
                <c:pt idx="584">
                  <c:v>0.13998394307249062</c:v>
                </c:pt>
                <c:pt idx="585">
                  <c:v>0.13998394307249062</c:v>
                </c:pt>
                <c:pt idx="586">
                  <c:v>0.13998394307249062</c:v>
                </c:pt>
                <c:pt idx="587">
                  <c:v>0.13998394307249062</c:v>
                </c:pt>
                <c:pt idx="588">
                  <c:v>0.13998394307249062</c:v>
                </c:pt>
                <c:pt idx="589">
                  <c:v>0.13998394307249062</c:v>
                </c:pt>
                <c:pt idx="590">
                  <c:v>0.13998394307249062</c:v>
                </c:pt>
                <c:pt idx="591">
                  <c:v>0.13998394307249062</c:v>
                </c:pt>
                <c:pt idx="592">
                  <c:v>0.13998394307249062</c:v>
                </c:pt>
                <c:pt idx="593">
                  <c:v>0.13998394307249062</c:v>
                </c:pt>
                <c:pt idx="594">
                  <c:v>0.13998394307249062</c:v>
                </c:pt>
                <c:pt idx="595">
                  <c:v>0.13998394307249062</c:v>
                </c:pt>
                <c:pt idx="596">
                  <c:v>0.13998394307249062</c:v>
                </c:pt>
                <c:pt idx="597">
                  <c:v>0.13998394307249062</c:v>
                </c:pt>
                <c:pt idx="598">
                  <c:v>0.13998394307249062</c:v>
                </c:pt>
                <c:pt idx="599">
                  <c:v>0.13998394307249062</c:v>
                </c:pt>
                <c:pt idx="600">
                  <c:v>0.13998394307249062</c:v>
                </c:pt>
                <c:pt idx="601">
                  <c:v>0.13998394307249062</c:v>
                </c:pt>
                <c:pt idx="602">
                  <c:v>0.13998394307249062</c:v>
                </c:pt>
                <c:pt idx="603">
                  <c:v>0.13998394307249062</c:v>
                </c:pt>
                <c:pt idx="604">
                  <c:v>0.13998394307249062</c:v>
                </c:pt>
                <c:pt idx="605">
                  <c:v>0.13998394307249062</c:v>
                </c:pt>
                <c:pt idx="606">
                  <c:v>0.13998394307249062</c:v>
                </c:pt>
                <c:pt idx="607">
                  <c:v>0.13998394307249062</c:v>
                </c:pt>
                <c:pt idx="608">
                  <c:v>0.13998394307249062</c:v>
                </c:pt>
                <c:pt idx="609">
                  <c:v>0.13998394307249062</c:v>
                </c:pt>
                <c:pt idx="610">
                  <c:v>0.13998394307249062</c:v>
                </c:pt>
                <c:pt idx="611">
                  <c:v>0.13998394307249062</c:v>
                </c:pt>
                <c:pt idx="612">
                  <c:v>0.13998394307249062</c:v>
                </c:pt>
                <c:pt idx="613">
                  <c:v>0.13998394307249062</c:v>
                </c:pt>
                <c:pt idx="614">
                  <c:v>0.13998394307249062</c:v>
                </c:pt>
                <c:pt idx="615">
                  <c:v>0.13998394307249062</c:v>
                </c:pt>
                <c:pt idx="616">
                  <c:v>0.13998394307249062</c:v>
                </c:pt>
                <c:pt idx="617">
                  <c:v>0.13998394307249062</c:v>
                </c:pt>
                <c:pt idx="618">
                  <c:v>0.14001620165173911</c:v>
                </c:pt>
                <c:pt idx="619">
                  <c:v>0.1404491977374962</c:v>
                </c:pt>
                <c:pt idx="620">
                  <c:v>0.14099247784855307</c:v>
                </c:pt>
                <c:pt idx="621">
                  <c:v>0.1412113331413769</c:v>
                </c:pt>
                <c:pt idx="622">
                  <c:v>0.1412113331413769</c:v>
                </c:pt>
                <c:pt idx="623">
                  <c:v>0.1412113331413769</c:v>
                </c:pt>
                <c:pt idx="624">
                  <c:v>0.1412113331413769</c:v>
                </c:pt>
                <c:pt idx="625">
                  <c:v>0.1412113331413769</c:v>
                </c:pt>
                <c:pt idx="626">
                  <c:v>0.1412113331413769</c:v>
                </c:pt>
                <c:pt idx="627">
                  <c:v>0.1412113331413769</c:v>
                </c:pt>
                <c:pt idx="628">
                  <c:v>0.1412113331413769</c:v>
                </c:pt>
                <c:pt idx="629">
                  <c:v>0.1412113331413769</c:v>
                </c:pt>
                <c:pt idx="630">
                  <c:v>0.1412113331413769</c:v>
                </c:pt>
                <c:pt idx="631">
                  <c:v>0.1412113331413769</c:v>
                </c:pt>
                <c:pt idx="632">
                  <c:v>0.1412113331413769</c:v>
                </c:pt>
                <c:pt idx="633">
                  <c:v>0.1412113331413769</c:v>
                </c:pt>
                <c:pt idx="634">
                  <c:v>0.1412113331413769</c:v>
                </c:pt>
                <c:pt idx="635">
                  <c:v>0.1412113331413769</c:v>
                </c:pt>
                <c:pt idx="636">
                  <c:v>0.1412113331413769</c:v>
                </c:pt>
                <c:pt idx="637">
                  <c:v>0.1412113331413769</c:v>
                </c:pt>
                <c:pt idx="638">
                  <c:v>0.1412113331413769</c:v>
                </c:pt>
                <c:pt idx="639">
                  <c:v>0.1412113331413769</c:v>
                </c:pt>
                <c:pt idx="640">
                  <c:v>0.1412113331413769</c:v>
                </c:pt>
                <c:pt idx="641">
                  <c:v>0.1412113331413769</c:v>
                </c:pt>
                <c:pt idx="642">
                  <c:v>0.1412113331413769</c:v>
                </c:pt>
                <c:pt idx="643">
                  <c:v>0.1412113331413769</c:v>
                </c:pt>
                <c:pt idx="644">
                  <c:v>0.1412113331413769</c:v>
                </c:pt>
                <c:pt idx="645">
                  <c:v>0.1412113331413769</c:v>
                </c:pt>
                <c:pt idx="646">
                  <c:v>0.1412113331413769</c:v>
                </c:pt>
                <c:pt idx="647">
                  <c:v>0.1412113331413769</c:v>
                </c:pt>
                <c:pt idx="648">
                  <c:v>0.1412113331413769</c:v>
                </c:pt>
                <c:pt idx="649">
                  <c:v>0.1412113331413769</c:v>
                </c:pt>
                <c:pt idx="650">
                  <c:v>0.1412113331413769</c:v>
                </c:pt>
                <c:pt idx="651">
                  <c:v>0.14207695571796583</c:v>
                </c:pt>
                <c:pt idx="652">
                  <c:v>0.14378127450063224</c:v>
                </c:pt>
                <c:pt idx="653">
                  <c:v>0.1455706612151757</c:v>
                </c:pt>
                <c:pt idx="654">
                  <c:v>0.1477936941435993</c:v>
                </c:pt>
                <c:pt idx="655">
                  <c:v>0.15104650125048089</c:v>
                </c:pt>
                <c:pt idx="656">
                  <c:v>0.15462718788011051</c:v>
                </c:pt>
                <c:pt idx="657">
                  <c:v>0.15729694206403827</c:v>
                </c:pt>
                <c:pt idx="658">
                  <c:v>0.15901480784837715</c:v>
                </c:pt>
                <c:pt idx="659">
                  <c:v>0.16088726031501083</c:v>
                </c:pt>
                <c:pt idx="660">
                  <c:v>0.16363202535295701</c:v>
                </c:pt>
                <c:pt idx="661">
                  <c:v>0.16657238533202365</c:v>
                </c:pt>
                <c:pt idx="662">
                  <c:v>0.16899928310094606</c:v>
                </c:pt>
                <c:pt idx="663">
                  <c:v>0.17025948707833194</c:v>
                </c:pt>
                <c:pt idx="664">
                  <c:v>0.17067599939548411</c:v>
                </c:pt>
                <c:pt idx="665">
                  <c:v>0.17067599939548411</c:v>
                </c:pt>
                <c:pt idx="666">
                  <c:v>0.17067599939548411</c:v>
                </c:pt>
                <c:pt idx="667">
                  <c:v>0.17067599939548411</c:v>
                </c:pt>
                <c:pt idx="668">
                  <c:v>0.17067599939548411</c:v>
                </c:pt>
                <c:pt idx="669">
                  <c:v>0.17067599939548411</c:v>
                </c:pt>
                <c:pt idx="670">
                  <c:v>0.17067599939548411</c:v>
                </c:pt>
                <c:pt idx="671">
                  <c:v>0.17067599939548411</c:v>
                </c:pt>
                <c:pt idx="672">
                  <c:v>0.17067599939548411</c:v>
                </c:pt>
                <c:pt idx="673">
                  <c:v>0.17067599939548411</c:v>
                </c:pt>
                <c:pt idx="674">
                  <c:v>0.17067599939548411</c:v>
                </c:pt>
                <c:pt idx="675">
                  <c:v>0.17067599939548411</c:v>
                </c:pt>
                <c:pt idx="676">
                  <c:v>0.17067599939548411</c:v>
                </c:pt>
                <c:pt idx="677">
                  <c:v>0.17081141564033003</c:v>
                </c:pt>
                <c:pt idx="678">
                  <c:v>0.17258351053688675</c:v>
                </c:pt>
                <c:pt idx="679">
                  <c:v>0.17524958473418251</c:v>
                </c:pt>
                <c:pt idx="680">
                  <c:v>0.17817552448098356</c:v>
                </c:pt>
                <c:pt idx="681">
                  <c:v>0.18081569614240997</c:v>
                </c:pt>
                <c:pt idx="682">
                  <c:v>0.18223081085730194</c:v>
                </c:pt>
                <c:pt idx="683">
                  <c:v>0.18301454583458002</c:v>
                </c:pt>
                <c:pt idx="684">
                  <c:v>0.18333644070457059</c:v>
                </c:pt>
                <c:pt idx="685">
                  <c:v>0.18333644070457059</c:v>
                </c:pt>
                <c:pt idx="686">
                  <c:v>0.18333644070457059</c:v>
                </c:pt>
                <c:pt idx="687">
                  <c:v>0.18333644070457059</c:v>
                </c:pt>
                <c:pt idx="688">
                  <c:v>0.18333644070457059</c:v>
                </c:pt>
                <c:pt idx="689">
                  <c:v>0.18333644070457059</c:v>
                </c:pt>
                <c:pt idx="690">
                  <c:v>0.18333644070457059</c:v>
                </c:pt>
                <c:pt idx="691">
                  <c:v>0.18333644070457059</c:v>
                </c:pt>
                <c:pt idx="692">
                  <c:v>0.18333644070457059</c:v>
                </c:pt>
                <c:pt idx="693">
                  <c:v>0.18333644070457059</c:v>
                </c:pt>
                <c:pt idx="694">
                  <c:v>0.18333644070457059</c:v>
                </c:pt>
                <c:pt idx="695">
                  <c:v>0.18333644070457059</c:v>
                </c:pt>
                <c:pt idx="696">
                  <c:v>0.18488226797193169</c:v>
                </c:pt>
                <c:pt idx="697">
                  <c:v>0.18682345895996402</c:v>
                </c:pt>
                <c:pt idx="698">
                  <c:v>0.18816954148116705</c:v>
                </c:pt>
                <c:pt idx="699">
                  <c:v>0.18905049765015056</c:v>
                </c:pt>
                <c:pt idx="700">
                  <c:v>0.18933775310598869</c:v>
                </c:pt>
                <c:pt idx="701">
                  <c:v>0.18933969864386876</c:v>
                </c:pt>
                <c:pt idx="702">
                  <c:v>0.18933969864386876</c:v>
                </c:pt>
                <c:pt idx="703">
                  <c:v>0.18933969864386876</c:v>
                </c:pt>
                <c:pt idx="704">
                  <c:v>0.18941714143256669</c:v>
                </c:pt>
                <c:pt idx="705">
                  <c:v>0.18994453297971517</c:v>
                </c:pt>
                <c:pt idx="706">
                  <c:v>0.19080701640957526</c:v>
                </c:pt>
                <c:pt idx="707">
                  <c:v>0.19159190608484233</c:v>
                </c:pt>
                <c:pt idx="708">
                  <c:v>0.19195322258049849</c:v>
                </c:pt>
                <c:pt idx="709">
                  <c:v>0.19195322258049849</c:v>
                </c:pt>
                <c:pt idx="710">
                  <c:v>0.19195322258049849</c:v>
                </c:pt>
                <c:pt idx="711">
                  <c:v>0.19195322258049849</c:v>
                </c:pt>
                <c:pt idx="712">
                  <c:v>0.19195322258049849</c:v>
                </c:pt>
                <c:pt idx="713">
                  <c:v>0.19195322258049849</c:v>
                </c:pt>
                <c:pt idx="714">
                  <c:v>0.19258847358820025</c:v>
                </c:pt>
                <c:pt idx="715">
                  <c:v>0.19403159189693309</c:v>
                </c:pt>
                <c:pt idx="716">
                  <c:v>0.19498774289012016</c:v>
                </c:pt>
                <c:pt idx="717">
                  <c:v>0.19515495356398849</c:v>
                </c:pt>
                <c:pt idx="718">
                  <c:v>0.19515495356398849</c:v>
                </c:pt>
                <c:pt idx="719">
                  <c:v>0.19515495356398849</c:v>
                </c:pt>
                <c:pt idx="720">
                  <c:v>0.19515495356398849</c:v>
                </c:pt>
                <c:pt idx="721">
                  <c:v>0.19515495356398849</c:v>
                </c:pt>
                <c:pt idx="722">
                  <c:v>0.19515495356398849</c:v>
                </c:pt>
                <c:pt idx="723">
                  <c:v>0.19515495356398849</c:v>
                </c:pt>
                <c:pt idx="724">
                  <c:v>0.19515495356398849</c:v>
                </c:pt>
                <c:pt idx="725">
                  <c:v>0.19515495356398849</c:v>
                </c:pt>
                <c:pt idx="726">
                  <c:v>0.19515495356398849</c:v>
                </c:pt>
                <c:pt idx="727">
                  <c:v>0.19515495356398849</c:v>
                </c:pt>
                <c:pt idx="728">
                  <c:v>0.19515495356398849</c:v>
                </c:pt>
                <c:pt idx="729">
                  <c:v>0.19515495356398849</c:v>
                </c:pt>
                <c:pt idx="730">
                  <c:v>0.19515495356398849</c:v>
                </c:pt>
                <c:pt idx="731">
                  <c:v>0.19515495356398849</c:v>
                </c:pt>
                <c:pt idx="732">
                  <c:v>0.19515495356398849</c:v>
                </c:pt>
                <c:pt idx="733">
                  <c:v>0.19515495356398849</c:v>
                </c:pt>
                <c:pt idx="734">
                  <c:v>0.19515495356398849</c:v>
                </c:pt>
                <c:pt idx="735">
                  <c:v>0.19515495356398849</c:v>
                </c:pt>
                <c:pt idx="736">
                  <c:v>0.19515495356398849</c:v>
                </c:pt>
                <c:pt idx="737">
                  <c:v>0.19515495356398849</c:v>
                </c:pt>
                <c:pt idx="738">
                  <c:v>0.19515495356398849</c:v>
                </c:pt>
                <c:pt idx="739">
                  <c:v>0.19515495356398849</c:v>
                </c:pt>
                <c:pt idx="740">
                  <c:v>0.19515495356398849</c:v>
                </c:pt>
                <c:pt idx="741">
                  <c:v>0.19515495356398849</c:v>
                </c:pt>
                <c:pt idx="742">
                  <c:v>0.19515495356398849</c:v>
                </c:pt>
                <c:pt idx="743">
                  <c:v>0.19515495356398849</c:v>
                </c:pt>
                <c:pt idx="744">
                  <c:v>0.19515495356398849</c:v>
                </c:pt>
                <c:pt idx="745">
                  <c:v>0.19515495356398849</c:v>
                </c:pt>
                <c:pt idx="746">
                  <c:v>0.19515495356398849</c:v>
                </c:pt>
                <c:pt idx="747">
                  <c:v>0.19515495356398849</c:v>
                </c:pt>
                <c:pt idx="748">
                  <c:v>0.19515495356398849</c:v>
                </c:pt>
                <c:pt idx="749">
                  <c:v>0.19515495356398849</c:v>
                </c:pt>
                <c:pt idx="750">
                  <c:v>0.19515495356398849</c:v>
                </c:pt>
                <c:pt idx="751">
                  <c:v>0.19515495356398849</c:v>
                </c:pt>
                <c:pt idx="752">
                  <c:v>0.19515495356398849</c:v>
                </c:pt>
                <c:pt idx="753">
                  <c:v>0.19517180641197046</c:v>
                </c:pt>
                <c:pt idx="754">
                  <c:v>0.1954868292041165</c:v>
                </c:pt>
                <c:pt idx="755">
                  <c:v>0.19608980939846091</c:v>
                </c:pt>
                <c:pt idx="756">
                  <c:v>0.19762976272385338</c:v>
                </c:pt>
                <c:pt idx="757">
                  <c:v>0.20072537275171398</c:v>
                </c:pt>
                <c:pt idx="758">
                  <c:v>0.20476307789198334</c:v>
                </c:pt>
                <c:pt idx="759">
                  <c:v>0.20858151735200703</c:v>
                </c:pt>
                <c:pt idx="760">
                  <c:v>0.21188486148812208</c:v>
                </c:pt>
                <c:pt idx="761">
                  <c:v>0.21465626558261755</c:v>
                </c:pt>
                <c:pt idx="762">
                  <c:v>0.21655345402831944</c:v>
                </c:pt>
                <c:pt idx="763">
                  <c:v>0.21751966404431261</c:v>
                </c:pt>
                <c:pt idx="764">
                  <c:v>0.21762951875110273</c:v>
                </c:pt>
                <c:pt idx="765">
                  <c:v>0.21762951875110273</c:v>
                </c:pt>
                <c:pt idx="766">
                  <c:v>0.21762951875110273</c:v>
                </c:pt>
                <c:pt idx="767">
                  <c:v>0.21762951875110273</c:v>
                </c:pt>
                <c:pt idx="768">
                  <c:v>0.21762951875110273</c:v>
                </c:pt>
                <c:pt idx="769">
                  <c:v>0.21762951875110273</c:v>
                </c:pt>
                <c:pt idx="770">
                  <c:v>0.21762951875110273</c:v>
                </c:pt>
                <c:pt idx="771">
                  <c:v>0.21762951875110273</c:v>
                </c:pt>
                <c:pt idx="772">
                  <c:v>0.21762951875110273</c:v>
                </c:pt>
                <c:pt idx="773">
                  <c:v>0.21762951875110273</c:v>
                </c:pt>
                <c:pt idx="774">
                  <c:v>0.21762951875110273</c:v>
                </c:pt>
                <c:pt idx="775">
                  <c:v>0.21762951875110273</c:v>
                </c:pt>
                <c:pt idx="776">
                  <c:v>0.21762951875110273</c:v>
                </c:pt>
                <c:pt idx="777">
                  <c:v>0.21762951875110273</c:v>
                </c:pt>
                <c:pt idx="778">
                  <c:v>0.21762951875110273</c:v>
                </c:pt>
                <c:pt idx="779">
                  <c:v>0.21762951875110273</c:v>
                </c:pt>
                <c:pt idx="780">
                  <c:v>0.21762951875110273</c:v>
                </c:pt>
                <c:pt idx="781">
                  <c:v>0.21762951875110273</c:v>
                </c:pt>
                <c:pt idx="782">
                  <c:v>0.21762951875110273</c:v>
                </c:pt>
                <c:pt idx="783">
                  <c:v>0.21762951875110273</c:v>
                </c:pt>
                <c:pt idx="784">
                  <c:v>0.21762951875110273</c:v>
                </c:pt>
                <c:pt idx="785">
                  <c:v>0.21762951875110273</c:v>
                </c:pt>
                <c:pt idx="786">
                  <c:v>0.21762951875110273</c:v>
                </c:pt>
                <c:pt idx="787">
                  <c:v>0.21762951875110273</c:v>
                </c:pt>
                <c:pt idx="788">
                  <c:v>0.21762951875110273</c:v>
                </c:pt>
                <c:pt idx="789">
                  <c:v>0.21762951875110273</c:v>
                </c:pt>
                <c:pt idx="790">
                  <c:v>0.21762951875110273</c:v>
                </c:pt>
                <c:pt idx="791">
                  <c:v>0.21762951875110273</c:v>
                </c:pt>
                <c:pt idx="792">
                  <c:v>0.21762951875110273</c:v>
                </c:pt>
                <c:pt idx="793">
                  <c:v>0.21839005287227328</c:v>
                </c:pt>
                <c:pt idx="794">
                  <c:v>0.22174542674918735</c:v>
                </c:pt>
                <c:pt idx="795">
                  <c:v>0.22710400574184705</c:v>
                </c:pt>
                <c:pt idx="796">
                  <c:v>0.23305622627050898</c:v>
                </c:pt>
                <c:pt idx="797">
                  <c:v>0.23808037453601497</c:v>
                </c:pt>
                <c:pt idx="798">
                  <c:v>0.24125007484341357</c:v>
                </c:pt>
                <c:pt idx="799">
                  <c:v>0.24248908365887339</c:v>
                </c:pt>
                <c:pt idx="800">
                  <c:v>0.24248908365887339</c:v>
                </c:pt>
                <c:pt idx="801">
                  <c:v>0.24248908365887339</c:v>
                </c:pt>
                <c:pt idx="802">
                  <c:v>0.24248908365887339</c:v>
                </c:pt>
                <c:pt idx="803">
                  <c:v>0.24248908365887339</c:v>
                </c:pt>
                <c:pt idx="804">
                  <c:v>0.24248908365887339</c:v>
                </c:pt>
                <c:pt idx="805">
                  <c:v>0.24248908365887339</c:v>
                </c:pt>
                <c:pt idx="806">
                  <c:v>0.24248908365887339</c:v>
                </c:pt>
                <c:pt idx="807">
                  <c:v>0.24248908365887339</c:v>
                </c:pt>
                <c:pt idx="808">
                  <c:v>0.24278159189309367</c:v>
                </c:pt>
                <c:pt idx="809">
                  <c:v>0.24375631562831868</c:v>
                </c:pt>
                <c:pt idx="810">
                  <c:v>0.24537226294014328</c:v>
                </c:pt>
                <c:pt idx="811">
                  <c:v>0.248127051454852</c:v>
                </c:pt>
                <c:pt idx="812">
                  <c:v>0.25158818628123802</c:v>
                </c:pt>
                <c:pt idx="813">
                  <c:v>0.25499998494495646</c:v>
                </c:pt>
                <c:pt idx="814">
                  <c:v>0.2582461522461264</c:v>
                </c:pt>
                <c:pt idx="815">
                  <c:v>0.26133378676153551</c:v>
                </c:pt>
                <c:pt idx="816">
                  <c:v>0.26396144127697679</c:v>
                </c:pt>
                <c:pt idx="817">
                  <c:v>0.26592458983598244</c:v>
                </c:pt>
                <c:pt idx="818">
                  <c:v>0.26681325234562753</c:v>
                </c:pt>
                <c:pt idx="819">
                  <c:v>0.26681325234562753</c:v>
                </c:pt>
                <c:pt idx="820">
                  <c:v>0.26681325234562753</c:v>
                </c:pt>
                <c:pt idx="821">
                  <c:v>0.26681325234562753</c:v>
                </c:pt>
                <c:pt idx="822">
                  <c:v>0.26681325234562753</c:v>
                </c:pt>
                <c:pt idx="823">
                  <c:v>0.26681325234562753</c:v>
                </c:pt>
                <c:pt idx="824">
                  <c:v>0.26681325234562753</c:v>
                </c:pt>
                <c:pt idx="825">
                  <c:v>0.26681325234562753</c:v>
                </c:pt>
                <c:pt idx="826">
                  <c:v>0.26681325234562753</c:v>
                </c:pt>
                <c:pt idx="827">
                  <c:v>0.26681325234562753</c:v>
                </c:pt>
                <c:pt idx="828">
                  <c:v>0.26681325234562753</c:v>
                </c:pt>
                <c:pt idx="829">
                  <c:v>0.26681325234562753</c:v>
                </c:pt>
                <c:pt idx="830">
                  <c:v>0.26681325234562753</c:v>
                </c:pt>
                <c:pt idx="831">
                  <c:v>0.26681325234562753</c:v>
                </c:pt>
                <c:pt idx="832">
                  <c:v>0.26681325234562753</c:v>
                </c:pt>
                <c:pt idx="833">
                  <c:v>0.26681325234562753</c:v>
                </c:pt>
                <c:pt idx="834">
                  <c:v>0.26681325234562753</c:v>
                </c:pt>
                <c:pt idx="835">
                  <c:v>0.26681325234562753</c:v>
                </c:pt>
                <c:pt idx="836">
                  <c:v>0.26681325234562753</c:v>
                </c:pt>
                <c:pt idx="837">
                  <c:v>0.26681325234562753</c:v>
                </c:pt>
                <c:pt idx="838">
                  <c:v>0.26681325234562753</c:v>
                </c:pt>
                <c:pt idx="839">
                  <c:v>0.26681325234562753</c:v>
                </c:pt>
                <c:pt idx="840">
                  <c:v>0.26681325234562753</c:v>
                </c:pt>
                <c:pt idx="841">
                  <c:v>0.26681325234562753</c:v>
                </c:pt>
                <c:pt idx="842">
                  <c:v>0.26681325234562753</c:v>
                </c:pt>
                <c:pt idx="843">
                  <c:v>0.26681325234562753</c:v>
                </c:pt>
                <c:pt idx="844">
                  <c:v>0.26681325234562753</c:v>
                </c:pt>
                <c:pt idx="845">
                  <c:v>0.26681325234562753</c:v>
                </c:pt>
                <c:pt idx="846">
                  <c:v>0.26681325234562753</c:v>
                </c:pt>
                <c:pt idx="847">
                  <c:v>0.26681325234562753</c:v>
                </c:pt>
                <c:pt idx="848">
                  <c:v>0.26681325234562753</c:v>
                </c:pt>
                <c:pt idx="849">
                  <c:v>0.26681325234562753</c:v>
                </c:pt>
                <c:pt idx="850">
                  <c:v>0.26681325234562753</c:v>
                </c:pt>
                <c:pt idx="851">
                  <c:v>0.26681325234562753</c:v>
                </c:pt>
                <c:pt idx="852">
                  <c:v>0.26681325234562753</c:v>
                </c:pt>
                <c:pt idx="853">
                  <c:v>0.26681325234562753</c:v>
                </c:pt>
                <c:pt idx="854">
                  <c:v>0.26681325234562753</c:v>
                </c:pt>
                <c:pt idx="855">
                  <c:v>0.26681325234562753</c:v>
                </c:pt>
                <c:pt idx="856">
                  <c:v>0.26681325234562753</c:v>
                </c:pt>
                <c:pt idx="857">
                  <c:v>0.26681325234562753</c:v>
                </c:pt>
                <c:pt idx="858">
                  <c:v>0.26681325234562753</c:v>
                </c:pt>
                <c:pt idx="859">
                  <c:v>0.26681325234562753</c:v>
                </c:pt>
                <c:pt idx="860">
                  <c:v>0.26681325234562753</c:v>
                </c:pt>
                <c:pt idx="861">
                  <c:v>0.26681325234562753</c:v>
                </c:pt>
                <c:pt idx="862">
                  <c:v>0.26681325234562753</c:v>
                </c:pt>
                <c:pt idx="863">
                  <c:v>0.26681325234562753</c:v>
                </c:pt>
                <c:pt idx="864">
                  <c:v>0.26681325234562753</c:v>
                </c:pt>
                <c:pt idx="865">
                  <c:v>0.26681325234562753</c:v>
                </c:pt>
                <c:pt idx="866">
                  <c:v>0.26681325234562753</c:v>
                </c:pt>
                <c:pt idx="867">
                  <c:v>0.26681325234562753</c:v>
                </c:pt>
                <c:pt idx="868">
                  <c:v>0.26681325234562753</c:v>
                </c:pt>
                <c:pt idx="869">
                  <c:v>0.26681325234562753</c:v>
                </c:pt>
                <c:pt idx="870">
                  <c:v>0.26681325234562753</c:v>
                </c:pt>
                <c:pt idx="871">
                  <c:v>0.26681325234562753</c:v>
                </c:pt>
                <c:pt idx="872">
                  <c:v>0.26681325234562753</c:v>
                </c:pt>
                <c:pt idx="873">
                  <c:v>0.26681325234562753</c:v>
                </c:pt>
                <c:pt idx="874">
                  <c:v>0.26681325234562753</c:v>
                </c:pt>
                <c:pt idx="875">
                  <c:v>0.2671211541957515</c:v>
                </c:pt>
                <c:pt idx="876">
                  <c:v>0.26788765066195647</c:v>
                </c:pt>
                <c:pt idx="877">
                  <c:v>0.26841665976834667</c:v>
                </c:pt>
                <c:pt idx="878">
                  <c:v>0.26841665976834667</c:v>
                </c:pt>
                <c:pt idx="879">
                  <c:v>0.26841665976834667</c:v>
                </c:pt>
                <c:pt idx="880">
                  <c:v>0.26841665976834667</c:v>
                </c:pt>
                <c:pt idx="881">
                  <c:v>0.26873216588612892</c:v>
                </c:pt>
                <c:pt idx="882">
                  <c:v>0.26873216588612892</c:v>
                </c:pt>
                <c:pt idx="883">
                  <c:v>0.26873216588612892</c:v>
                </c:pt>
                <c:pt idx="884">
                  <c:v>0.26873216588612892</c:v>
                </c:pt>
                <c:pt idx="885">
                  <c:v>0.26873216588612892</c:v>
                </c:pt>
                <c:pt idx="886">
                  <c:v>0.26873216588612892</c:v>
                </c:pt>
                <c:pt idx="887">
                  <c:v>0.26873216588612892</c:v>
                </c:pt>
                <c:pt idx="888">
                  <c:v>0.26873216588612892</c:v>
                </c:pt>
                <c:pt idx="889">
                  <c:v>0.26873216588612892</c:v>
                </c:pt>
                <c:pt idx="890">
                  <c:v>0.26873216588612892</c:v>
                </c:pt>
                <c:pt idx="891">
                  <c:v>0.2689951360681489</c:v>
                </c:pt>
                <c:pt idx="892">
                  <c:v>0.26975065645586072</c:v>
                </c:pt>
                <c:pt idx="893">
                  <c:v>0.27059480265030517</c:v>
                </c:pt>
                <c:pt idx="894">
                  <c:v>0.27114173602080416</c:v>
                </c:pt>
                <c:pt idx="895">
                  <c:v>0.27117452093654026</c:v>
                </c:pt>
                <c:pt idx="896">
                  <c:v>0.27117452093654026</c:v>
                </c:pt>
                <c:pt idx="897">
                  <c:v>0.27117452093654026</c:v>
                </c:pt>
                <c:pt idx="898">
                  <c:v>0.27117452093654026</c:v>
                </c:pt>
                <c:pt idx="899">
                  <c:v>0.27117452093654026</c:v>
                </c:pt>
                <c:pt idx="900">
                  <c:v>0.27117452093654026</c:v>
                </c:pt>
                <c:pt idx="901">
                  <c:v>0.27145396125297666</c:v>
                </c:pt>
                <c:pt idx="902">
                  <c:v>0.27495779166024542</c:v>
                </c:pt>
                <c:pt idx="903">
                  <c:v>0.28091001218890732</c:v>
                </c:pt>
                <c:pt idx="904">
                  <c:v>0.28593416045441333</c:v>
                </c:pt>
                <c:pt idx="905">
                  <c:v>0.28910386076181194</c:v>
                </c:pt>
                <c:pt idx="906">
                  <c:v>0.29034286957727173</c:v>
                </c:pt>
                <c:pt idx="907">
                  <c:v>0.29034286957727173</c:v>
                </c:pt>
                <c:pt idx="908">
                  <c:v>0.29034286957727173</c:v>
                </c:pt>
                <c:pt idx="909">
                  <c:v>0.29034286957727173</c:v>
                </c:pt>
                <c:pt idx="910">
                  <c:v>0.29034286957727173</c:v>
                </c:pt>
                <c:pt idx="911">
                  <c:v>0.29034286957727173</c:v>
                </c:pt>
                <c:pt idx="912">
                  <c:v>0.29034286957727173</c:v>
                </c:pt>
                <c:pt idx="913">
                  <c:v>0.29034286957727173</c:v>
                </c:pt>
                <c:pt idx="914">
                  <c:v>0.29034286957727173</c:v>
                </c:pt>
                <c:pt idx="915">
                  <c:v>0.29034286957727173</c:v>
                </c:pt>
                <c:pt idx="916">
                  <c:v>0.29034286957727173</c:v>
                </c:pt>
                <c:pt idx="917">
                  <c:v>0.29034286957727173</c:v>
                </c:pt>
                <c:pt idx="918">
                  <c:v>0.29034286957727173</c:v>
                </c:pt>
                <c:pt idx="919">
                  <c:v>0.29034286957727173</c:v>
                </c:pt>
                <c:pt idx="920">
                  <c:v>0.29034286957727173</c:v>
                </c:pt>
                <c:pt idx="921">
                  <c:v>0.29034286957727173</c:v>
                </c:pt>
                <c:pt idx="922">
                  <c:v>0.29034286957727173</c:v>
                </c:pt>
                <c:pt idx="923">
                  <c:v>0.29034286957727173</c:v>
                </c:pt>
                <c:pt idx="924">
                  <c:v>0.29034286957727173</c:v>
                </c:pt>
                <c:pt idx="925">
                  <c:v>0.29103793297747726</c:v>
                </c:pt>
                <c:pt idx="926">
                  <c:v>0.29151850134330848</c:v>
                </c:pt>
                <c:pt idx="927">
                  <c:v>0.29151850134330848</c:v>
                </c:pt>
                <c:pt idx="928">
                  <c:v>0.29151850134330848</c:v>
                </c:pt>
                <c:pt idx="929">
                  <c:v>0.29151850134330848</c:v>
                </c:pt>
                <c:pt idx="930">
                  <c:v>0.29151850134330848</c:v>
                </c:pt>
                <c:pt idx="931">
                  <c:v>0.29151850134330848</c:v>
                </c:pt>
                <c:pt idx="932">
                  <c:v>0.29151850134330848</c:v>
                </c:pt>
                <c:pt idx="933">
                  <c:v>0.29151850134330848</c:v>
                </c:pt>
                <c:pt idx="934">
                  <c:v>0.29189423636789086</c:v>
                </c:pt>
                <c:pt idx="935">
                  <c:v>0.29234841623458913</c:v>
                </c:pt>
                <c:pt idx="936">
                  <c:v>0.29247061546343611</c:v>
                </c:pt>
                <c:pt idx="937">
                  <c:v>0.29247061546343611</c:v>
                </c:pt>
                <c:pt idx="938">
                  <c:v>0.29247061546343611</c:v>
                </c:pt>
                <c:pt idx="939">
                  <c:v>0.29247061546343611</c:v>
                </c:pt>
                <c:pt idx="940">
                  <c:v>0.29247061546343611</c:v>
                </c:pt>
                <c:pt idx="941">
                  <c:v>0.29247061546343611</c:v>
                </c:pt>
                <c:pt idx="942">
                  <c:v>0.29247061546343611</c:v>
                </c:pt>
                <c:pt idx="943">
                  <c:v>0.29247061546343611</c:v>
                </c:pt>
                <c:pt idx="944">
                  <c:v>0.29247061546343611</c:v>
                </c:pt>
                <c:pt idx="945">
                  <c:v>0.29247061546343611</c:v>
                </c:pt>
                <c:pt idx="946">
                  <c:v>0.29247061546343611</c:v>
                </c:pt>
                <c:pt idx="947">
                  <c:v>0.29247061546343611</c:v>
                </c:pt>
                <c:pt idx="948">
                  <c:v>0.29247061546343611</c:v>
                </c:pt>
                <c:pt idx="949">
                  <c:v>0.29247061546343611</c:v>
                </c:pt>
                <c:pt idx="950">
                  <c:v>0.29247061546343611</c:v>
                </c:pt>
                <c:pt idx="951">
                  <c:v>0.29386164234836898</c:v>
                </c:pt>
                <c:pt idx="952">
                  <c:v>0.29730133326379626</c:v>
                </c:pt>
                <c:pt idx="953">
                  <c:v>0.30218565960923238</c:v>
                </c:pt>
                <c:pt idx="954">
                  <c:v>0.30709793091618487</c:v>
                </c:pt>
                <c:pt idx="955">
                  <c:v>0.31144319883444299</c:v>
                </c:pt>
                <c:pt idx="956">
                  <c:v>0.31520689675644015</c:v>
                </c:pt>
                <c:pt idx="957">
                  <c:v>0.31733644561286445</c:v>
                </c:pt>
                <c:pt idx="958">
                  <c:v>0.31744835568156521</c:v>
                </c:pt>
                <c:pt idx="959">
                  <c:v>0.31744835568156521</c:v>
                </c:pt>
                <c:pt idx="960">
                  <c:v>0.31744835568156521</c:v>
                </c:pt>
                <c:pt idx="961">
                  <c:v>0.31744835568156521</c:v>
                </c:pt>
                <c:pt idx="962">
                  <c:v>0.31744835568156521</c:v>
                </c:pt>
                <c:pt idx="963">
                  <c:v>0.31744835568156521</c:v>
                </c:pt>
                <c:pt idx="964">
                  <c:v>0.31744835568156521</c:v>
                </c:pt>
                <c:pt idx="965">
                  <c:v>0.31744835568156521</c:v>
                </c:pt>
                <c:pt idx="966">
                  <c:v>0.31744835568156521</c:v>
                </c:pt>
                <c:pt idx="967">
                  <c:v>0.31744835568156521</c:v>
                </c:pt>
                <c:pt idx="968">
                  <c:v>0.31744835568156521</c:v>
                </c:pt>
                <c:pt idx="969">
                  <c:v>0.31744835568156521</c:v>
                </c:pt>
                <c:pt idx="970">
                  <c:v>0.31823777320937757</c:v>
                </c:pt>
                <c:pt idx="971">
                  <c:v>0.32048971485508232</c:v>
                </c:pt>
                <c:pt idx="972">
                  <c:v>0.3245980267948429</c:v>
                </c:pt>
                <c:pt idx="973">
                  <c:v>0.32924478830749759</c:v>
                </c:pt>
                <c:pt idx="974">
                  <c:v>0.33331742090714156</c:v>
                </c:pt>
                <c:pt idx="975">
                  <c:v>0.33680232138617966</c:v>
                </c:pt>
                <c:pt idx="976">
                  <c:v>0.33971744336968146</c:v>
                </c:pt>
                <c:pt idx="977">
                  <c:v>0.34154449864118613</c:v>
                </c:pt>
                <c:pt idx="978">
                  <c:v>0.34256633240890444</c:v>
                </c:pt>
                <c:pt idx="979">
                  <c:v>0.34328562976062771</c:v>
                </c:pt>
                <c:pt idx="980">
                  <c:v>0.34375508793547771</c:v>
                </c:pt>
                <c:pt idx="981">
                  <c:v>0.34404729251012334</c:v>
                </c:pt>
                <c:pt idx="982">
                  <c:v>0.3442695836304937</c:v>
                </c:pt>
                <c:pt idx="983">
                  <c:v>0.34448566511841083</c:v>
                </c:pt>
                <c:pt idx="984">
                  <c:v>0.34462682658800392</c:v>
                </c:pt>
                <c:pt idx="985">
                  <c:v>0.34465960066363838</c:v>
                </c:pt>
                <c:pt idx="986">
                  <c:v>0.34465960066363838</c:v>
                </c:pt>
                <c:pt idx="987">
                  <c:v>0.34465960066363838</c:v>
                </c:pt>
                <c:pt idx="988">
                  <c:v>0.34465960066363838</c:v>
                </c:pt>
                <c:pt idx="989">
                  <c:v>0.34465960066363838</c:v>
                </c:pt>
                <c:pt idx="990">
                  <c:v>0.34465960066363838</c:v>
                </c:pt>
                <c:pt idx="991">
                  <c:v>0.34465960066363838</c:v>
                </c:pt>
                <c:pt idx="992">
                  <c:v>0.34465960066363838</c:v>
                </c:pt>
                <c:pt idx="993">
                  <c:v>0.34465960066363838</c:v>
                </c:pt>
                <c:pt idx="994">
                  <c:v>0.34465960066363838</c:v>
                </c:pt>
                <c:pt idx="995">
                  <c:v>0.34465960066363838</c:v>
                </c:pt>
                <c:pt idx="996">
                  <c:v>0.34465960066363838</c:v>
                </c:pt>
                <c:pt idx="997">
                  <c:v>0.34465960066363838</c:v>
                </c:pt>
                <c:pt idx="998">
                  <c:v>0.34465960066363838</c:v>
                </c:pt>
                <c:pt idx="999">
                  <c:v>0.34465960066363838</c:v>
                </c:pt>
                <c:pt idx="1000">
                  <c:v>0.34465960066363838</c:v>
                </c:pt>
                <c:pt idx="1001">
                  <c:v>0.34465960066363838</c:v>
                </c:pt>
                <c:pt idx="1002">
                  <c:v>0.34465960066363838</c:v>
                </c:pt>
                <c:pt idx="1003">
                  <c:v>0.34465960066363838</c:v>
                </c:pt>
                <c:pt idx="1004">
                  <c:v>0.34465960066363838</c:v>
                </c:pt>
                <c:pt idx="1005">
                  <c:v>0.34465960066363838</c:v>
                </c:pt>
                <c:pt idx="1006">
                  <c:v>0.34465960066363838</c:v>
                </c:pt>
                <c:pt idx="1007">
                  <c:v>0.34465960066363838</c:v>
                </c:pt>
                <c:pt idx="1008">
                  <c:v>0.34465960066363838</c:v>
                </c:pt>
                <c:pt idx="1009">
                  <c:v>0.34465960066363838</c:v>
                </c:pt>
                <c:pt idx="1010">
                  <c:v>0.34465960066363838</c:v>
                </c:pt>
                <c:pt idx="1011">
                  <c:v>0.34465960066363838</c:v>
                </c:pt>
                <c:pt idx="1012">
                  <c:v>0.34465960066363838</c:v>
                </c:pt>
                <c:pt idx="1013">
                  <c:v>0.34465960066363838</c:v>
                </c:pt>
                <c:pt idx="1014">
                  <c:v>0.34465960066363838</c:v>
                </c:pt>
                <c:pt idx="1015">
                  <c:v>0.34465960066363838</c:v>
                </c:pt>
                <c:pt idx="1016">
                  <c:v>0.34465960066363838</c:v>
                </c:pt>
                <c:pt idx="1017">
                  <c:v>0.34465960066363838</c:v>
                </c:pt>
                <c:pt idx="1018">
                  <c:v>0.34465960066363838</c:v>
                </c:pt>
                <c:pt idx="1019">
                  <c:v>0.34465960066363838</c:v>
                </c:pt>
                <c:pt idx="1020">
                  <c:v>0.34465960066363838</c:v>
                </c:pt>
                <c:pt idx="1021">
                  <c:v>0.34465960066363838</c:v>
                </c:pt>
                <c:pt idx="1022">
                  <c:v>0.34465960066363838</c:v>
                </c:pt>
                <c:pt idx="1023">
                  <c:v>0.34465960066363838</c:v>
                </c:pt>
                <c:pt idx="1024">
                  <c:v>0.34465960066363838</c:v>
                </c:pt>
                <c:pt idx="1025">
                  <c:v>0.34465960066363838</c:v>
                </c:pt>
                <c:pt idx="1026">
                  <c:v>0.34465960066363838</c:v>
                </c:pt>
                <c:pt idx="1027">
                  <c:v>0.34465960066363838</c:v>
                </c:pt>
                <c:pt idx="1028">
                  <c:v>0.34465960066363838</c:v>
                </c:pt>
                <c:pt idx="1029">
                  <c:v>0.34465960066363838</c:v>
                </c:pt>
                <c:pt idx="1030">
                  <c:v>0.34465960066363838</c:v>
                </c:pt>
                <c:pt idx="1031">
                  <c:v>0.34465960066363838</c:v>
                </c:pt>
                <c:pt idx="1032">
                  <c:v>0.34465960066363838</c:v>
                </c:pt>
                <c:pt idx="1033">
                  <c:v>0.34465960066363838</c:v>
                </c:pt>
                <c:pt idx="1034">
                  <c:v>0.34465960066363838</c:v>
                </c:pt>
                <c:pt idx="1035">
                  <c:v>0.34465960066363838</c:v>
                </c:pt>
                <c:pt idx="1036">
                  <c:v>0.34465960066363838</c:v>
                </c:pt>
                <c:pt idx="1037">
                  <c:v>0.34465960066363838</c:v>
                </c:pt>
                <c:pt idx="1038">
                  <c:v>0.34465960066363838</c:v>
                </c:pt>
                <c:pt idx="1039">
                  <c:v>0.34465960066363838</c:v>
                </c:pt>
                <c:pt idx="1040">
                  <c:v>0.34465960066363838</c:v>
                </c:pt>
                <c:pt idx="1041">
                  <c:v>0.34465960066363838</c:v>
                </c:pt>
                <c:pt idx="1042">
                  <c:v>0.34465960066363838</c:v>
                </c:pt>
                <c:pt idx="1043">
                  <c:v>0.34465960066363838</c:v>
                </c:pt>
                <c:pt idx="1044">
                  <c:v>0.34465960066363838</c:v>
                </c:pt>
                <c:pt idx="1045">
                  <c:v>0.34465960066363838</c:v>
                </c:pt>
                <c:pt idx="1046">
                  <c:v>0.34465960066363838</c:v>
                </c:pt>
                <c:pt idx="1047">
                  <c:v>0.34465960066363838</c:v>
                </c:pt>
                <c:pt idx="1048">
                  <c:v>0.34465960066363838</c:v>
                </c:pt>
                <c:pt idx="1049">
                  <c:v>0.34465960066363838</c:v>
                </c:pt>
                <c:pt idx="1050">
                  <c:v>0.34539095975721978</c:v>
                </c:pt>
                <c:pt idx="1051">
                  <c:v>0.34678545341634121</c:v>
                </c:pt>
                <c:pt idx="1052">
                  <c:v>0.3485569653012292</c:v>
                </c:pt>
                <c:pt idx="1053">
                  <c:v>0.35071279691045748</c:v>
                </c:pt>
                <c:pt idx="1054">
                  <c:v>0.35339591586861396</c:v>
                </c:pt>
                <c:pt idx="1055">
                  <c:v>0.35666223485553711</c:v>
                </c:pt>
                <c:pt idx="1056">
                  <c:v>0.3603813499018334</c:v>
                </c:pt>
                <c:pt idx="1057">
                  <c:v>0.36394458216848474</c:v>
                </c:pt>
                <c:pt idx="1058">
                  <c:v>0.36663677355754687</c:v>
                </c:pt>
                <c:pt idx="1059">
                  <c:v>0.36862147160562753</c:v>
                </c:pt>
                <c:pt idx="1060">
                  <c:v>0.36998646302476818</c:v>
                </c:pt>
                <c:pt idx="1061">
                  <c:v>0.37062042457918953</c:v>
                </c:pt>
                <c:pt idx="1062">
                  <c:v>0.37070160130244056</c:v>
                </c:pt>
                <c:pt idx="1063">
                  <c:v>0.37070160130244056</c:v>
                </c:pt>
                <c:pt idx="1064">
                  <c:v>0.37070160130244056</c:v>
                </c:pt>
                <c:pt idx="1065">
                  <c:v>0.37070160130244056</c:v>
                </c:pt>
                <c:pt idx="1066">
                  <c:v>0.37070160130244056</c:v>
                </c:pt>
                <c:pt idx="1067">
                  <c:v>0.37070160130244056</c:v>
                </c:pt>
                <c:pt idx="1068">
                  <c:v>0.37070160130244056</c:v>
                </c:pt>
                <c:pt idx="1069">
                  <c:v>0.37070160130244056</c:v>
                </c:pt>
                <c:pt idx="1070">
                  <c:v>0.37070160130244056</c:v>
                </c:pt>
                <c:pt idx="1071">
                  <c:v>0.37070160130244056</c:v>
                </c:pt>
                <c:pt idx="1072">
                  <c:v>0.37070160130244056</c:v>
                </c:pt>
                <c:pt idx="1073">
                  <c:v>0.37070160130244056</c:v>
                </c:pt>
                <c:pt idx="1074">
                  <c:v>0.37070160130244056</c:v>
                </c:pt>
                <c:pt idx="1075">
                  <c:v>0.37070160130244056</c:v>
                </c:pt>
                <c:pt idx="1076">
                  <c:v>0.37070160130244056</c:v>
                </c:pt>
                <c:pt idx="1077">
                  <c:v>0.37070160130244056</c:v>
                </c:pt>
                <c:pt idx="1078">
                  <c:v>0.37070160130244056</c:v>
                </c:pt>
                <c:pt idx="1079">
                  <c:v>0.37070160130244056</c:v>
                </c:pt>
                <c:pt idx="1080">
                  <c:v>0.37070160130244056</c:v>
                </c:pt>
                <c:pt idx="1081">
                  <c:v>0.37070160130244056</c:v>
                </c:pt>
                <c:pt idx="1082">
                  <c:v>0.37070160130244056</c:v>
                </c:pt>
                <c:pt idx="1083">
                  <c:v>0.37118421506491106</c:v>
                </c:pt>
                <c:pt idx="1084">
                  <c:v>0.37248244074657377</c:v>
                </c:pt>
                <c:pt idx="1085">
                  <c:v>0.37313490814201034</c:v>
                </c:pt>
                <c:pt idx="1086">
                  <c:v>0.37313490814201034</c:v>
                </c:pt>
                <c:pt idx="1087">
                  <c:v>0.37313490814201034</c:v>
                </c:pt>
                <c:pt idx="1088">
                  <c:v>0.37313490814201034</c:v>
                </c:pt>
                <c:pt idx="1089">
                  <c:v>0.37313490814201034</c:v>
                </c:pt>
                <c:pt idx="1090">
                  <c:v>0.37313490814201034</c:v>
                </c:pt>
                <c:pt idx="1091">
                  <c:v>0.37313490814201034</c:v>
                </c:pt>
                <c:pt idx="1092">
                  <c:v>0.37313490814201034</c:v>
                </c:pt>
                <c:pt idx="1093">
                  <c:v>0.37313490814201034</c:v>
                </c:pt>
                <c:pt idx="1094">
                  <c:v>0.37313490814201034</c:v>
                </c:pt>
                <c:pt idx="1095">
                  <c:v>0.37313490814201034</c:v>
                </c:pt>
                <c:pt idx="1096">
                  <c:v>0.37313490814201034</c:v>
                </c:pt>
                <c:pt idx="1097">
                  <c:v>0.37313490814201034</c:v>
                </c:pt>
                <c:pt idx="1098">
                  <c:v>0.37322756393336198</c:v>
                </c:pt>
                <c:pt idx="1099">
                  <c:v>0.37453106471720921</c:v>
                </c:pt>
                <c:pt idx="1100">
                  <c:v>0.37597063302955847</c:v>
                </c:pt>
                <c:pt idx="1101">
                  <c:v>0.37634354440662571</c:v>
                </c:pt>
                <c:pt idx="1102">
                  <c:v>0.37634354440662571</c:v>
                </c:pt>
                <c:pt idx="1103">
                  <c:v>0.37634354440662571</c:v>
                </c:pt>
                <c:pt idx="1104">
                  <c:v>0.37634354440662571</c:v>
                </c:pt>
                <c:pt idx="1105">
                  <c:v>0.37634354440662571</c:v>
                </c:pt>
                <c:pt idx="1106">
                  <c:v>0.37634354440662571</c:v>
                </c:pt>
                <c:pt idx="1107">
                  <c:v>0.37634354440662571</c:v>
                </c:pt>
                <c:pt idx="1108">
                  <c:v>0.37634354440662571</c:v>
                </c:pt>
                <c:pt idx="1109">
                  <c:v>0.37704321751622155</c:v>
                </c:pt>
                <c:pt idx="1110">
                  <c:v>0.3776789645430419</c:v>
                </c:pt>
                <c:pt idx="1111">
                  <c:v>0.3776789645430419</c:v>
                </c:pt>
                <c:pt idx="1112">
                  <c:v>0.3776789645430419</c:v>
                </c:pt>
                <c:pt idx="1113">
                  <c:v>0.3776789645430419</c:v>
                </c:pt>
                <c:pt idx="1114">
                  <c:v>0.3776789645430419</c:v>
                </c:pt>
                <c:pt idx="1115">
                  <c:v>0.3776789645430419</c:v>
                </c:pt>
                <c:pt idx="1116">
                  <c:v>0.3776789645430419</c:v>
                </c:pt>
                <c:pt idx="1117">
                  <c:v>0.3776789645430419</c:v>
                </c:pt>
                <c:pt idx="1118">
                  <c:v>0.3776789645430419</c:v>
                </c:pt>
                <c:pt idx="1119">
                  <c:v>0.3783350632787974</c:v>
                </c:pt>
                <c:pt idx="1120">
                  <c:v>0.37860468160525657</c:v>
                </c:pt>
                <c:pt idx="1121">
                  <c:v>0.37860468160525657</c:v>
                </c:pt>
                <c:pt idx="1122">
                  <c:v>0.37860468160525657</c:v>
                </c:pt>
                <c:pt idx="1123">
                  <c:v>0.37937065581262691</c:v>
                </c:pt>
                <c:pt idx="1124">
                  <c:v>0.38173392716733662</c:v>
                </c:pt>
                <c:pt idx="1125">
                  <c:v>0.38605563282536492</c:v>
                </c:pt>
                <c:pt idx="1126">
                  <c:v>0.3917217111260497</c:v>
                </c:pt>
                <c:pt idx="1127">
                  <c:v>0.3973974121097511</c:v>
                </c:pt>
                <c:pt idx="1128">
                  <c:v>0.40242184419855709</c:v>
                </c:pt>
                <c:pt idx="1129">
                  <c:v>0.40624842106342957</c:v>
                </c:pt>
                <c:pt idx="1130">
                  <c:v>0.40894885965914252</c:v>
                </c:pt>
                <c:pt idx="1131">
                  <c:v>0.41110577724092706</c:v>
                </c:pt>
                <c:pt idx="1132">
                  <c:v>0.41303709462499161</c:v>
                </c:pt>
                <c:pt idx="1133">
                  <c:v>0.41493092281286853</c:v>
                </c:pt>
                <c:pt idx="1134">
                  <c:v>0.41668776591401485</c:v>
                </c:pt>
                <c:pt idx="1135">
                  <c:v>0.41806048872974233</c:v>
                </c:pt>
                <c:pt idx="1136">
                  <c:v>0.41884791804475835</c:v>
                </c:pt>
                <c:pt idx="1137">
                  <c:v>0.41908394052350878</c:v>
                </c:pt>
                <c:pt idx="1138">
                  <c:v>0.41908394052350878</c:v>
                </c:pt>
                <c:pt idx="1139">
                  <c:v>0.41908394052350878</c:v>
                </c:pt>
                <c:pt idx="1140">
                  <c:v>0.41908394052350878</c:v>
                </c:pt>
                <c:pt idx="1141">
                  <c:v>0.41908394052350878</c:v>
                </c:pt>
                <c:pt idx="1142">
                  <c:v>0.41908394052350878</c:v>
                </c:pt>
                <c:pt idx="1143">
                  <c:v>0.41908394052350878</c:v>
                </c:pt>
                <c:pt idx="1144">
                  <c:v>0.41908394052350878</c:v>
                </c:pt>
                <c:pt idx="1145">
                  <c:v>0.41908394052350878</c:v>
                </c:pt>
                <c:pt idx="1146">
                  <c:v>0.4193435314653241</c:v>
                </c:pt>
                <c:pt idx="1147">
                  <c:v>0.42113241999245998</c:v>
                </c:pt>
                <c:pt idx="1148">
                  <c:v>0.42282396696186908</c:v>
                </c:pt>
                <c:pt idx="1149">
                  <c:v>0.42359193832727227</c:v>
                </c:pt>
                <c:pt idx="1150">
                  <c:v>0.42374481000937103</c:v>
                </c:pt>
                <c:pt idx="1151">
                  <c:v>0.42374481000937103</c:v>
                </c:pt>
                <c:pt idx="1152">
                  <c:v>0.42374481000937103</c:v>
                </c:pt>
                <c:pt idx="1153">
                  <c:v>0.42374481000937103</c:v>
                </c:pt>
                <c:pt idx="1154">
                  <c:v>0.42374481000937103</c:v>
                </c:pt>
                <c:pt idx="1155">
                  <c:v>0.42374481000937103</c:v>
                </c:pt>
                <c:pt idx="1156">
                  <c:v>0.42374481000937103</c:v>
                </c:pt>
                <c:pt idx="1157">
                  <c:v>0.42374481000937103</c:v>
                </c:pt>
                <c:pt idx="1158">
                  <c:v>0.42374481000937103</c:v>
                </c:pt>
                <c:pt idx="1159">
                  <c:v>0.42374481000937103</c:v>
                </c:pt>
                <c:pt idx="1160">
                  <c:v>0.42374481000937103</c:v>
                </c:pt>
                <c:pt idx="1161">
                  <c:v>0.42374481000937103</c:v>
                </c:pt>
                <c:pt idx="1162">
                  <c:v>0.42374481000937103</c:v>
                </c:pt>
                <c:pt idx="1163">
                  <c:v>0.42374481000937103</c:v>
                </c:pt>
                <c:pt idx="1164">
                  <c:v>0.42374481000937103</c:v>
                </c:pt>
                <c:pt idx="1165">
                  <c:v>0.42374481000937103</c:v>
                </c:pt>
                <c:pt idx="1166">
                  <c:v>0.42374481000937103</c:v>
                </c:pt>
                <c:pt idx="1167">
                  <c:v>0.42374481000937103</c:v>
                </c:pt>
                <c:pt idx="1168">
                  <c:v>0.42374481000937103</c:v>
                </c:pt>
                <c:pt idx="1169">
                  <c:v>0.42374481000937103</c:v>
                </c:pt>
                <c:pt idx="1170">
                  <c:v>0.42374481000937103</c:v>
                </c:pt>
                <c:pt idx="1171">
                  <c:v>0.42374481000937103</c:v>
                </c:pt>
                <c:pt idx="1172">
                  <c:v>0.42374481000937103</c:v>
                </c:pt>
                <c:pt idx="1173">
                  <c:v>0.42374481000937103</c:v>
                </c:pt>
                <c:pt idx="1174">
                  <c:v>0.42374481000937103</c:v>
                </c:pt>
                <c:pt idx="1175">
                  <c:v>0.42374481000937103</c:v>
                </c:pt>
                <c:pt idx="1176">
                  <c:v>0.42374481000937103</c:v>
                </c:pt>
                <c:pt idx="1177">
                  <c:v>0.42374481000937103</c:v>
                </c:pt>
                <c:pt idx="1178">
                  <c:v>0.42374481000937103</c:v>
                </c:pt>
                <c:pt idx="1179">
                  <c:v>0.42374481000937103</c:v>
                </c:pt>
                <c:pt idx="1180">
                  <c:v>0.42374481000937103</c:v>
                </c:pt>
                <c:pt idx="1181">
                  <c:v>0.42374481000937103</c:v>
                </c:pt>
                <c:pt idx="1182">
                  <c:v>0.42374481000937103</c:v>
                </c:pt>
                <c:pt idx="1183">
                  <c:v>0.42374481000937103</c:v>
                </c:pt>
                <c:pt idx="1184">
                  <c:v>0.42374481000937103</c:v>
                </c:pt>
                <c:pt idx="1185">
                  <c:v>0.42374481000937103</c:v>
                </c:pt>
                <c:pt idx="1186">
                  <c:v>0.42374481000937103</c:v>
                </c:pt>
                <c:pt idx="1187">
                  <c:v>0.42374481000937103</c:v>
                </c:pt>
                <c:pt idx="1188">
                  <c:v>0.42374481000937103</c:v>
                </c:pt>
                <c:pt idx="1189">
                  <c:v>0.42374481000937103</c:v>
                </c:pt>
                <c:pt idx="1190">
                  <c:v>0.42374481000937103</c:v>
                </c:pt>
                <c:pt idx="1191">
                  <c:v>0.42374481000937103</c:v>
                </c:pt>
                <c:pt idx="1192">
                  <c:v>0.42374481000937103</c:v>
                </c:pt>
                <c:pt idx="1193">
                  <c:v>0.42374481000937103</c:v>
                </c:pt>
                <c:pt idx="1194">
                  <c:v>0.42374481000937103</c:v>
                </c:pt>
                <c:pt idx="1195">
                  <c:v>0.42374481000937103</c:v>
                </c:pt>
                <c:pt idx="1196">
                  <c:v>0.42374481000937103</c:v>
                </c:pt>
                <c:pt idx="1197">
                  <c:v>0.42374481000937103</c:v>
                </c:pt>
                <c:pt idx="1198">
                  <c:v>0.42374481000937103</c:v>
                </c:pt>
                <c:pt idx="1199">
                  <c:v>0.42374481000937103</c:v>
                </c:pt>
                <c:pt idx="1200">
                  <c:v>0.42374481000937103</c:v>
                </c:pt>
                <c:pt idx="1201">
                  <c:v>0.42374481000937103</c:v>
                </c:pt>
                <c:pt idx="1202">
                  <c:v>0.42374481000937103</c:v>
                </c:pt>
                <c:pt idx="1203">
                  <c:v>0.42374481000937103</c:v>
                </c:pt>
                <c:pt idx="1204">
                  <c:v>0.42374481000937103</c:v>
                </c:pt>
                <c:pt idx="1205">
                  <c:v>0.42374481000937103</c:v>
                </c:pt>
                <c:pt idx="1206">
                  <c:v>0.42374481000937103</c:v>
                </c:pt>
                <c:pt idx="1207">
                  <c:v>0.42374481000937103</c:v>
                </c:pt>
                <c:pt idx="1208">
                  <c:v>0.42374481000937103</c:v>
                </c:pt>
                <c:pt idx="1209">
                  <c:v>0.42374481000937103</c:v>
                </c:pt>
                <c:pt idx="1210">
                  <c:v>0.42374481000937103</c:v>
                </c:pt>
                <c:pt idx="1211">
                  <c:v>0.42374481000937103</c:v>
                </c:pt>
                <c:pt idx="1212">
                  <c:v>0.42374481000937103</c:v>
                </c:pt>
                <c:pt idx="1213">
                  <c:v>0.42374481000937103</c:v>
                </c:pt>
                <c:pt idx="1214">
                  <c:v>0.42374481000937103</c:v>
                </c:pt>
                <c:pt idx="1215">
                  <c:v>0.42374481000937103</c:v>
                </c:pt>
                <c:pt idx="1216">
                  <c:v>0.42374481000937103</c:v>
                </c:pt>
                <c:pt idx="1217">
                  <c:v>0.42374481000937103</c:v>
                </c:pt>
                <c:pt idx="1218">
                  <c:v>0.42374481000937103</c:v>
                </c:pt>
                <c:pt idx="1219">
                  <c:v>0.42374481000937103</c:v>
                </c:pt>
                <c:pt idx="1220">
                  <c:v>0.42374481000937103</c:v>
                </c:pt>
                <c:pt idx="1221">
                  <c:v>0.42374481000937103</c:v>
                </c:pt>
                <c:pt idx="1222">
                  <c:v>0.42374481000937103</c:v>
                </c:pt>
                <c:pt idx="1223">
                  <c:v>0.42374481000937103</c:v>
                </c:pt>
                <c:pt idx="1224">
                  <c:v>0.42374481000937103</c:v>
                </c:pt>
                <c:pt idx="1225">
                  <c:v>0.42374481000937103</c:v>
                </c:pt>
                <c:pt idx="1226">
                  <c:v>0.42374481000937103</c:v>
                </c:pt>
                <c:pt idx="1227">
                  <c:v>0.42374481000937103</c:v>
                </c:pt>
                <c:pt idx="1228">
                  <c:v>0.42374481000937103</c:v>
                </c:pt>
                <c:pt idx="1229">
                  <c:v>0.42374481000937103</c:v>
                </c:pt>
                <c:pt idx="1230">
                  <c:v>0.42374481000937103</c:v>
                </c:pt>
                <c:pt idx="1231">
                  <c:v>0.42374481000937103</c:v>
                </c:pt>
                <c:pt idx="1232">
                  <c:v>0.42374481000937103</c:v>
                </c:pt>
                <c:pt idx="1233">
                  <c:v>0.42374481000937103</c:v>
                </c:pt>
                <c:pt idx="1234">
                  <c:v>0.42374481000937103</c:v>
                </c:pt>
                <c:pt idx="1235">
                  <c:v>0.42374481000937103</c:v>
                </c:pt>
                <c:pt idx="1236">
                  <c:v>0.42374481000937103</c:v>
                </c:pt>
                <c:pt idx="1237">
                  <c:v>0.42374481000937103</c:v>
                </c:pt>
                <c:pt idx="1238">
                  <c:v>0.42374481000937103</c:v>
                </c:pt>
                <c:pt idx="1239">
                  <c:v>0.42374481000937103</c:v>
                </c:pt>
                <c:pt idx="1240">
                  <c:v>0.42374481000937103</c:v>
                </c:pt>
                <c:pt idx="1241">
                  <c:v>0.42374481000937103</c:v>
                </c:pt>
                <c:pt idx="1242">
                  <c:v>0.42374481000937103</c:v>
                </c:pt>
                <c:pt idx="1243">
                  <c:v>0.42374481000937103</c:v>
                </c:pt>
                <c:pt idx="1244">
                  <c:v>0.42374481000937103</c:v>
                </c:pt>
                <c:pt idx="1245">
                  <c:v>0.42374481000937103</c:v>
                </c:pt>
                <c:pt idx="1246">
                  <c:v>0.42374481000937103</c:v>
                </c:pt>
                <c:pt idx="1247">
                  <c:v>0.42374481000937103</c:v>
                </c:pt>
                <c:pt idx="1248">
                  <c:v>0.42374481000937103</c:v>
                </c:pt>
                <c:pt idx="1249">
                  <c:v>0.42374481000937103</c:v>
                </c:pt>
                <c:pt idx="1250">
                  <c:v>0.42374481000937103</c:v>
                </c:pt>
                <c:pt idx="1251">
                  <c:v>0.42374481000937103</c:v>
                </c:pt>
                <c:pt idx="1252">
                  <c:v>0.42374481000937103</c:v>
                </c:pt>
                <c:pt idx="1253">
                  <c:v>0.42374481000937103</c:v>
                </c:pt>
                <c:pt idx="1254">
                  <c:v>0.42374481000937103</c:v>
                </c:pt>
                <c:pt idx="1255">
                  <c:v>0.42374481000937103</c:v>
                </c:pt>
                <c:pt idx="1256">
                  <c:v>0.42374481000937103</c:v>
                </c:pt>
                <c:pt idx="1257">
                  <c:v>0.42374481000937103</c:v>
                </c:pt>
                <c:pt idx="1258">
                  <c:v>0.42374481000937103</c:v>
                </c:pt>
                <c:pt idx="1259">
                  <c:v>0.42374481000937103</c:v>
                </c:pt>
                <c:pt idx="1260">
                  <c:v>0.42374481000937103</c:v>
                </c:pt>
                <c:pt idx="1261">
                  <c:v>0.42374481000937103</c:v>
                </c:pt>
                <c:pt idx="1262">
                  <c:v>0.42374481000937103</c:v>
                </c:pt>
                <c:pt idx="1263">
                  <c:v>0.42374481000937103</c:v>
                </c:pt>
                <c:pt idx="1264">
                  <c:v>0.42374481000937103</c:v>
                </c:pt>
                <c:pt idx="1265">
                  <c:v>0.42374481000937103</c:v>
                </c:pt>
                <c:pt idx="1266">
                  <c:v>0.42374481000937103</c:v>
                </c:pt>
                <c:pt idx="1267">
                  <c:v>0.42374481000937103</c:v>
                </c:pt>
                <c:pt idx="1268">
                  <c:v>0.42374481000937103</c:v>
                </c:pt>
                <c:pt idx="1269">
                  <c:v>0.42374481000937103</c:v>
                </c:pt>
                <c:pt idx="1270">
                  <c:v>0.42374481000937103</c:v>
                </c:pt>
                <c:pt idx="1271">
                  <c:v>0.42374481000937103</c:v>
                </c:pt>
                <c:pt idx="1272">
                  <c:v>0.42374481000937103</c:v>
                </c:pt>
                <c:pt idx="1273">
                  <c:v>0.42374481000937103</c:v>
                </c:pt>
                <c:pt idx="1274">
                  <c:v>0.42374481000937103</c:v>
                </c:pt>
                <c:pt idx="1275">
                  <c:v>0.42374481000937103</c:v>
                </c:pt>
                <c:pt idx="1276">
                  <c:v>0.42374481000937103</c:v>
                </c:pt>
                <c:pt idx="1277">
                  <c:v>0.42374481000937103</c:v>
                </c:pt>
                <c:pt idx="1278">
                  <c:v>0.42374481000937103</c:v>
                </c:pt>
                <c:pt idx="1279">
                  <c:v>0.42374481000937103</c:v>
                </c:pt>
                <c:pt idx="1280">
                  <c:v>0.42374481000937103</c:v>
                </c:pt>
                <c:pt idx="1281">
                  <c:v>0.42374481000937103</c:v>
                </c:pt>
                <c:pt idx="1282">
                  <c:v>0.42374481000937103</c:v>
                </c:pt>
                <c:pt idx="1283">
                  <c:v>0.42374481000937103</c:v>
                </c:pt>
                <c:pt idx="1284">
                  <c:v>0.42374481000937103</c:v>
                </c:pt>
                <c:pt idx="1285">
                  <c:v>0.42374481000937103</c:v>
                </c:pt>
                <c:pt idx="1286">
                  <c:v>0.42374481000937103</c:v>
                </c:pt>
                <c:pt idx="1287">
                  <c:v>0.42374481000937103</c:v>
                </c:pt>
                <c:pt idx="1288">
                  <c:v>0.42374481000937103</c:v>
                </c:pt>
                <c:pt idx="1289">
                  <c:v>0.42374481000937103</c:v>
                </c:pt>
                <c:pt idx="1290">
                  <c:v>0.42374481000937103</c:v>
                </c:pt>
                <c:pt idx="1291">
                  <c:v>0.42374481000937103</c:v>
                </c:pt>
                <c:pt idx="1292">
                  <c:v>0.42374481000937103</c:v>
                </c:pt>
                <c:pt idx="1293">
                  <c:v>0.42374481000937103</c:v>
                </c:pt>
                <c:pt idx="1294">
                  <c:v>0.42374481000937103</c:v>
                </c:pt>
                <c:pt idx="1295">
                  <c:v>0.42374481000937103</c:v>
                </c:pt>
                <c:pt idx="1296">
                  <c:v>0.42374481000937103</c:v>
                </c:pt>
                <c:pt idx="1297">
                  <c:v>0.42374481000937103</c:v>
                </c:pt>
                <c:pt idx="1298">
                  <c:v>0.42374481000937103</c:v>
                </c:pt>
                <c:pt idx="1299">
                  <c:v>0.42374481000937103</c:v>
                </c:pt>
                <c:pt idx="1300">
                  <c:v>0.42374481000937103</c:v>
                </c:pt>
                <c:pt idx="1301">
                  <c:v>0.42374481000937103</c:v>
                </c:pt>
                <c:pt idx="1302">
                  <c:v>0.42374481000937103</c:v>
                </c:pt>
                <c:pt idx="1303">
                  <c:v>0.42374481000937103</c:v>
                </c:pt>
                <c:pt idx="1304">
                  <c:v>0.42374481000937103</c:v>
                </c:pt>
                <c:pt idx="1305">
                  <c:v>0.42374481000937103</c:v>
                </c:pt>
                <c:pt idx="1306">
                  <c:v>0.42374481000937103</c:v>
                </c:pt>
                <c:pt idx="1307">
                  <c:v>0.42374481000937103</c:v>
                </c:pt>
                <c:pt idx="1308">
                  <c:v>0.42374481000937103</c:v>
                </c:pt>
                <c:pt idx="1309">
                  <c:v>0.42374481000937103</c:v>
                </c:pt>
                <c:pt idx="1310">
                  <c:v>0.42374481000937103</c:v>
                </c:pt>
                <c:pt idx="1311">
                  <c:v>0.42374481000937103</c:v>
                </c:pt>
                <c:pt idx="1312">
                  <c:v>0.42374481000937103</c:v>
                </c:pt>
                <c:pt idx="1313">
                  <c:v>0.42374481000937103</c:v>
                </c:pt>
                <c:pt idx="1314">
                  <c:v>0.42374481000937103</c:v>
                </c:pt>
                <c:pt idx="1315">
                  <c:v>0.42374481000937103</c:v>
                </c:pt>
                <c:pt idx="1316">
                  <c:v>0.42374481000937103</c:v>
                </c:pt>
                <c:pt idx="1317">
                  <c:v>0.42374481000937103</c:v>
                </c:pt>
                <c:pt idx="1318">
                  <c:v>0.42374481000937103</c:v>
                </c:pt>
                <c:pt idx="1319">
                  <c:v>0.42374481000937103</c:v>
                </c:pt>
                <c:pt idx="1320">
                  <c:v>0.42374481000937103</c:v>
                </c:pt>
                <c:pt idx="1321">
                  <c:v>0.42374481000937103</c:v>
                </c:pt>
                <c:pt idx="1322">
                  <c:v>0.42374481000937103</c:v>
                </c:pt>
                <c:pt idx="1323">
                  <c:v>0.42374481000937103</c:v>
                </c:pt>
                <c:pt idx="1324">
                  <c:v>0.42374481000937103</c:v>
                </c:pt>
                <c:pt idx="1325">
                  <c:v>0.42374481000937103</c:v>
                </c:pt>
                <c:pt idx="1326">
                  <c:v>0.42374481000937103</c:v>
                </c:pt>
                <c:pt idx="1327">
                  <c:v>0.42374481000937103</c:v>
                </c:pt>
                <c:pt idx="1328">
                  <c:v>0.42374481000937103</c:v>
                </c:pt>
                <c:pt idx="1329">
                  <c:v>0.42374481000937103</c:v>
                </c:pt>
                <c:pt idx="1330">
                  <c:v>0.42374481000937103</c:v>
                </c:pt>
                <c:pt idx="1331">
                  <c:v>0.42374481000937103</c:v>
                </c:pt>
                <c:pt idx="1332">
                  <c:v>0.42374481000937103</c:v>
                </c:pt>
                <c:pt idx="1333">
                  <c:v>0.42374481000937103</c:v>
                </c:pt>
                <c:pt idx="1334">
                  <c:v>0.42374481000937103</c:v>
                </c:pt>
                <c:pt idx="1335">
                  <c:v>0.42374481000937103</c:v>
                </c:pt>
                <c:pt idx="1336">
                  <c:v>0.42374481000937103</c:v>
                </c:pt>
                <c:pt idx="1337">
                  <c:v>0.42374481000937103</c:v>
                </c:pt>
                <c:pt idx="1338">
                  <c:v>0.42374481000937103</c:v>
                </c:pt>
                <c:pt idx="1339">
                  <c:v>0.42374481000937103</c:v>
                </c:pt>
                <c:pt idx="1340">
                  <c:v>0.42374481000937103</c:v>
                </c:pt>
                <c:pt idx="1341">
                  <c:v>0.42374481000937103</c:v>
                </c:pt>
                <c:pt idx="1342">
                  <c:v>0.42374481000937103</c:v>
                </c:pt>
                <c:pt idx="1343">
                  <c:v>0.42374481000937103</c:v>
                </c:pt>
                <c:pt idx="1344">
                  <c:v>0.42374481000937103</c:v>
                </c:pt>
                <c:pt idx="1345">
                  <c:v>0.42374481000937103</c:v>
                </c:pt>
                <c:pt idx="1346">
                  <c:v>0.42374481000937103</c:v>
                </c:pt>
                <c:pt idx="1347">
                  <c:v>0.42374481000937103</c:v>
                </c:pt>
                <c:pt idx="1348">
                  <c:v>0.42374481000937103</c:v>
                </c:pt>
                <c:pt idx="1349">
                  <c:v>0.42374481000937103</c:v>
                </c:pt>
                <c:pt idx="1350">
                  <c:v>0.42374481000937103</c:v>
                </c:pt>
                <c:pt idx="1351">
                  <c:v>0.4242976791177529</c:v>
                </c:pt>
                <c:pt idx="1352">
                  <c:v>0.42516065244367202</c:v>
                </c:pt>
                <c:pt idx="1353">
                  <c:v>0.42613805089634693</c:v>
                </c:pt>
                <c:pt idx="1354">
                  <c:v>0.42722561739632886</c:v>
                </c:pt>
                <c:pt idx="1355">
                  <c:v>0.42850562769402367</c:v>
                </c:pt>
                <c:pt idx="1356">
                  <c:v>0.4301416551102365</c:v>
                </c:pt>
                <c:pt idx="1357">
                  <c:v>0.43202961571917747</c:v>
                </c:pt>
                <c:pt idx="1358">
                  <c:v>0.43406993806174687</c:v>
                </c:pt>
                <c:pt idx="1359">
                  <c:v>0.43632701167650589</c:v>
                </c:pt>
                <c:pt idx="1360">
                  <c:v>0.4386253677490386</c:v>
                </c:pt>
                <c:pt idx="1361">
                  <c:v>0.44022086532299831</c:v>
                </c:pt>
                <c:pt idx="1362">
                  <c:v>0.44050876183987897</c:v>
                </c:pt>
                <c:pt idx="1363">
                  <c:v>0.44050876183987897</c:v>
                </c:pt>
                <c:pt idx="1364">
                  <c:v>0.44050876183987897</c:v>
                </c:pt>
                <c:pt idx="1365">
                  <c:v>0.44050876183987897</c:v>
                </c:pt>
                <c:pt idx="1366">
                  <c:v>0.44050876183987897</c:v>
                </c:pt>
                <c:pt idx="1367">
                  <c:v>0.44050876183987897</c:v>
                </c:pt>
                <c:pt idx="1368">
                  <c:v>0.44144109824512451</c:v>
                </c:pt>
                <c:pt idx="1369">
                  <c:v>0.44295015058565951</c:v>
                </c:pt>
                <c:pt idx="1370">
                  <c:v>0.44353707710292062</c:v>
                </c:pt>
                <c:pt idx="1371">
                  <c:v>0.44353707710292062</c:v>
                </c:pt>
                <c:pt idx="1372">
                  <c:v>0.44353707710292062</c:v>
                </c:pt>
                <c:pt idx="1373">
                  <c:v>0.44353707710292062</c:v>
                </c:pt>
                <c:pt idx="1374">
                  <c:v>0.44371881055598733</c:v>
                </c:pt>
                <c:pt idx="1375">
                  <c:v>0.44485325823538374</c:v>
                </c:pt>
                <c:pt idx="1376">
                  <c:v>0.44753263350459555</c:v>
                </c:pt>
                <c:pt idx="1377">
                  <c:v>0.45214589048643422</c:v>
                </c:pt>
                <c:pt idx="1378">
                  <c:v>0.4573095771666989</c:v>
                </c:pt>
                <c:pt idx="1379">
                  <c:v>0.46191352849307166</c:v>
                </c:pt>
                <c:pt idx="1380">
                  <c:v>0.46594225299401365</c:v>
                </c:pt>
                <c:pt idx="1381">
                  <c:v>0.46832121621497841</c:v>
                </c:pt>
                <c:pt idx="1382">
                  <c:v>0.46832121621497841</c:v>
                </c:pt>
                <c:pt idx="1383">
                  <c:v>0.46832121621497841</c:v>
                </c:pt>
                <c:pt idx="1384">
                  <c:v>0.46832121621497841</c:v>
                </c:pt>
                <c:pt idx="1385">
                  <c:v>0.46832121621497841</c:v>
                </c:pt>
                <c:pt idx="1386">
                  <c:v>0.46832121621497841</c:v>
                </c:pt>
                <c:pt idx="1387">
                  <c:v>0.46832121621497841</c:v>
                </c:pt>
                <c:pt idx="1388">
                  <c:v>0.46832121621497841</c:v>
                </c:pt>
                <c:pt idx="1389">
                  <c:v>0.46832121621497841</c:v>
                </c:pt>
                <c:pt idx="1390">
                  <c:v>0.46832121621497841</c:v>
                </c:pt>
                <c:pt idx="1391">
                  <c:v>0.46832121621497841</c:v>
                </c:pt>
                <c:pt idx="1392">
                  <c:v>0.46832121621497841</c:v>
                </c:pt>
                <c:pt idx="1393">
                  <c:v>0.46832121621497841</c:v>
                </c:pt>
                <c:pt idx="1394">
                  <c:v>0.46832121621497841</c:v>
                </c:pt>
                <c:pt idx="1395">
                  <c:v>0.46832121621497841</c:v>
                </c:pt>
                <c:pt idx="1396">
                  <c:v>0.46832121621497841</c:v>
                </c:pt>
                <c:pt idx="1397">
                  <c:v>0.46847225123242414</c:v>
                </c:pt>
                <c:pt idx="1398">
                  <c:v>0.46895036804716755</c:v>
                </c:pt>
                <c:pt idx="1399">
                  <c:v>0.46974367280011975</c:v>
                </c:pt>
                <c:pt idx="1400">
                  <c:v>0.47083525525810949</c:v>
                </c:pt>
                <c:pt idx="1401">
                  <c:v>0.47208632698431413</c:v>
                </c:pt>
                <c:pt idx="1402">
                  <c:v>0.47365169613173885</c:v>
                </c:pt>
                <c:pt idx="1403">
                  <c:v>0.47608363850861068</c:v>
                </c:pt>
                <c:pt idx="1404">
                  <c:v>0.47990929009374261</c:v>
                </c:pt>
                <c:pt idx="1405">
                  <c:v>0.48411317857612673</c:v>
                </c:pt>
                <c:pt idx="1406">
                  <c:v>0.48709845260801976</c:v>
                </c:pt>
                <c:pt idx="1407">
                  <c:v>0.48823556495614223</c:v>
                </c:pt>
                <c:pt idx="1408">
                  <c:v>0.48823556495614223</c:v>
                </c:pt>
                <c:pt idx="1409">
                  <c:v>0.48823556495614223</c:v>
                </c:pt>
                <c:pt idx="1410">
                  <c:v>0.48823556495614223</c:v>
                </c:pt>
                <c:pt idx="1411">
                  <c:v>0.48823556495614223</c:v>
                </c:pt>
                <c:pt idx="1412">
                  <c:v>0.48823556495614223</c:v>
                </c:pt>
                <c:pt idx="1413">
                  <c:v>0.48823556495614223</c:v>
                </c:pt>
                <c:pt idx="1414">
                  <c:v>0.48823556495614223</c:v>
                </c:pt>
                <c:pt idx="1415">
                  <c:v>0.48823556495614223</c:v>
                </c:pt>
                <c:pt idx="1416">
                  <c:v>0.48823556495614223</c:v>
                </c:pt>
                <c:pt idx="1417">
                  <c:v>0.48823556495614223</c:v>
                </c:pt>
                <c:pt idx="1418">
                  <c:v>0.48823556495614223</c:v>
                </c:pt>
                <c:pt idx="1419">
                  <c:v>0.48823556495614223</c:v>
                </c:pt>
                <c:pt idx="1420">
                  <c:v>0.48823556495614223</c:v>
                </c:pt>
                <c:pt idx="1421">
                  <c:v>0.48939558709320014</c:v>
                </c:pt>
                <c:pt idx="1422">
                  <c:v>0.49150673590447147</c:v>
                </c:pt>
                <c:pt idx="1423">
                  <c:v>0.49279545325205787</c:v>
                </c:pt>
                <c:pt idx="1424">
                  <c:v>0.49279545325205787</c:v>
                </c:pt>
                <c:pt idx="1425">
                  <c:v>0.49279545325205787</c:v>
                </c:pt>
                <c:pt idx="1426">
                  <c:v>0.49279545325205787</c:v>
                </c:pt>
                <c:pt idx="1427">
                  <c:v>0.49279545325205787</c:v>
                </c:pt>
                <c:pt idx="1428">
                  <c:v>0.49279545325205787</c:v>
                </c:pt>
                <c:pt idx="1429">
                  <c:v>0.49279545325205787</c:v>
                </c:pt>
                <c:pt idx="1430">
                  <c:v>0.49347523553077977</c:v>
                </c:pt>
                <c:pt idx="1431">
                  <c:v>0.49552891555494577</c:v>
                </c:pt>
                <c:pt idx="1432">
                  <c:v>0.49895649915861412</c:v>
                </c:pt>
                <c:pt idx="1433">
                  <c:v>0.50258670888112733</c:v>
                </c:pt>
                <c:pt idx="1434">
                  <c:v>0.50565134012219659</c:v>
                </c:pt>
                <c:pt idx="1435">
                  <c:v>0.50715594331419944</c:v>
                </c:pt>
                <c:pt idx="1436">
                  <c:v>0.50718421493852806</c:v>
                </c:pt>
                <c:pt idx="1437">
                  <c:v>0.50718421493852806</c:v>
                </c:pt>
                <c:pt idx="1438">
                  <c:v>0.50718421493852806</c:v>
                </c:pt>
                <c:pt idx="1439">
                  <c:v>0.50718421493852806</c:v>
                </c:pt>
                <c:pt idx="1440">
                  <c:v>0.50718421493852806</c:v>
                </c:pt>
                <c:pt idx="1441">
                  <c:v>0.50762047237865182</c:v>
                </c:pt>
                <c:pt idx="1442">
                  <c:v>0.50816386470591235</c:v>
                </c:pt>
                <c:pt idx="1443">
                  <c:v>0.50834527283480457</c:v>
                </c:pt>
                <c:pt idx="1444">
                  <c:v>0.50834527283480457</c:v>
                </c:pt>
                <c:pt idx="1445">
                  <c:v>0.50834527283480457</c:v>
                </c:pt>
                <c:pt idx="1446">
                  <c:v>0.50834527283480457</c:v>
                </c:pt>
                <c:pt idx="1447">
                  <c:v>0.50892969931593357</c:v>
                </c:pt>
                <c:pt idx="1448">
                  <c:v>0.5102292827316518</c:v>
                </c:pt>
                <c:pt idx="1449">
                  <c:v>0.51137379436301156</c:v>
                </c:pt>
                <c:pt idx="1450">
                  <c:v>0.5118129535030882</c:v>
                </c:pt>
                <c:pt idx="1451">
                  <c:v>0.51186878099755828</c:v>
                </c:pt>
                <c:pt idx="1452">
                  <c:v>0.51186878099755828</c:v>
                </c:pt>
                <c:pt idx="1453">
                  <c:v>0.51186878099755828</c:v>
                </c:pt>
                <c:pt idx="1454">
                  <c:v>0.51186878099755828</c:v>
                </c:pt>
                <c:pt idx="1455">
                  <c:v>0.51186878099755828</c:v>
                </c:pt>
                <c:pt idx="1456">
                  <c:v>0.51186878099755828</c:v>
                </c:pt>
                <c:pt idx="1457">
                  <c:v>0.51186878099755828</c:v>
                </c:pt>
                <c:pt idx="1458">
                  <c:v>0.51186878099755828</c:v>
                </c:pt>
                <c:pt idx="1459">
                  <c:v>0.51186878099755828</c:v>
                </c:pt>
                <c:pt idx="1460">
                  <c:v>0.51186878099755828</c:v>
                </c:pt>
                <c:pt idx="1461">
                  <c:v>0.51186878099755828</c:v>
                </c:pt>
                <c:pt idx="1462">
                  <c:v>0.51186878099755828</c:v>
                </c:pt>
                <c:pt idx="1463">
                  <c:v>0.51186878099755828</c:v>
                </c:pt>
                <c:pt idx="1464">
                  <c:v>0.51186878099755828</c:v>
                </c:pt>
                <c:pt idx="1465">
                  <c:v>0.51186878099755828</c:v>
                </c:pt>
                <c:pt idx="1466">
                  <c:v>0.51186878099755828</c:v>
                </c:pt>
                <c:pt idx="1467">
                  <c:v>0.51186878099755828</c:v>
                </c:pt>
                <c:pt idx="1468">
                  <c:v>0.51186878099755828</c:v>
                </c:pt>
                <c:pt idx="1469">
                  <c:v>0.51186878099755828</c:v>
                </c:pt>
                <c:pt idx="1470">
                  <c:v>0.51186878099755828</c:v>
                </c:pt>
                <c:pt idx="1471">
                  <c:v>0.51186878099755828</c:v>
                </c:pt>
                <c:pt idx="1472">
                  <c:v>0.51186878099755828</c:v>
                </c:pt>
                <c:pt idx="1473">
                  <c:v>0.51186878099755828</c:v>
                </c:pt>
                <c:pt idx="1474">
                  <c:v>0.51186878099755828</c:v>
                </c:pt>
                <c:pt idx="1475">
                  <c:v>0.51186878099755828</c:v>
                </c:pt>
                <c:pt idx="1476">
                  <c:v>0.51186878099755828</c:v>
                </c:pt>
                <c:pt idx="1477">
                  <c:v>0.51186878099755828</c:v>
                </c:pt>
                <c:pt idx="1478">
                  <c:v>0.51186878099755828</c:v>
                </c:pt>
                <c:pt idx="1479">
                  <c:v>0.51186878099755828</c:v>
                </c:pt>
                <c:pt idx="1480">
                  <c:v>0.51186878099755828</c:v>
                </c:pt>
                <c:pt idx="1481">
                  <c:v>0.51186878099755828</c:v>
                </c:pt>
                <c:pt idx="1482">
                  <c:v>0.51186878099755828</c:v>
                </c:pt>
                <c:pt idx="1483">
                  <c:v>0.51186878099755828</c:v>
                </c:pt>
                <c:pt idx="1484">
                  <c:v>0.51186878099755828</c:v>
                </c:pt>
                <c:pt idx="1485">
                  <c:v>0.51186878099755828</c:v>
                </c:pt>
                <c:pt idx="1486">
                  <c:v>0.51186878099755828</c:v>
                </c:pt>
                <c:pt idx="1487">
                  <c:v>0.51186878099755828</c:v>
                </c:pt>
                <c:pt idx="1488">
                  <c:v>0.51186878099755828</c:v>
                </c:pt>
                <c:pt idx="1489">
                  <c:v>0.51186878099755828</c:v>
                </c:pt>
                <c:pt idx="1490">
                  <c:v>0.51186878099755828</c:v>
                </c:pt>
                <c:pt idx="1491">
                  <c:v>0.51186878099755828</c:v>
                </c:pt>
                <c:pt idx="1492">
                  <c:v>0.51186878099755828</c:v>
                </c:pt>
                <c:pt idx="1493">
                  <c:v>0.51186878099755828</c:v>
                </c:pt>
                <c:pt idx="1494">
                  <c:v>0.51186878099755828</c:v>
                </c:pt>
                <c:pt idx="1495">
                  <c:v>0.51186878099755828</c:v>
                </c:pt>
                <c:pt idx="1496">
                  <c:v>0.51186878099755828</c:v>
                </c:pt>
                <c:pt idx="1497">
                  <c:v>0.51186878099755828</c:v>
                </c:pt>
                <c:pt idx="1498">
                  <c:v>0.51186878099755828</c:v>
                </c:pt>
                <c:pt idx="1499">
                  <c:v>0.51186878099755828</c:v>
                </c:pt>
                <c:pt idx="1500">
                  <c:v>0.51186878099755828</c:v>
                </c:pt>
                <c:pt idx="1501">
                  <c:v>0.51186878099755828</c:v>
                </c:pt>
                <c:pt idx="1502">
                  <c:v>0.51186878099755828</c:v>
                </c:pt>
                <c:pt idx="1503">
                  <c:v>0.51186878099755828</c:v>
                </c:pt>
                <c:pt idx="1504">
                  <c:v>0.51186878099755828</c:v>
                </c:pt>
                <c:pt idx="1505">
                  <c:v>0.51186878099755828</c:v>
                </c:pt>
                <c:pt idx="1506">
                  <c:v>0.51186878099755828</c:v>
                </c:pt>
                <c:pt idx="1507">
                  <c:v>0.51186878099755828</c:v>
                </c:pt>
                <c:pt idx="1508">
                  <c:v>0.51186878099755828</c:v>
                </c:pt>
                <c:pt idx="1509">
                  <c:v>0.51186878099755828</c:v>
                </c:pt>
                <c:pt idx="1510">
                  <c:v>0.51186878099755828</c:v>
                </c:pt>
                <c:pt idx="1511">
                  <c:v>0.51186878099755828</c:v>
                </c:pt>
                <c:pt idx="1512">
                  <c:v>0.51186878099755828</c:v>
                </c:pt>
                <c:pt idx="1513">
                  <c:v>0.51186878099755828</c:v>
                </c:pt>
                <c:pt idx="1514">
                  <c:v>0.51186878099755828</c:v>
                </c:pt>
                <c:pt idx="1515">
                  <c:v>0.51186878099755828</c:v>
                </c:pt>
                <c:pt idx="1516">
                  <c:v>0.51186878099755828</c:v>
                </c:pt>
                <c:pt idx="1517">
                  <c:v>0.51186878099755828</c:v>
                </c:pt>
                <c:pt idx="1518">
                  <c:v>0.51186878099755828</c:v>
                </c:pt>
                <c:pt idx="1519">
                  <c:v>0.51186878099755828</c:v>
                </c:pt>
                <c:pt idx="1520">
                  <c:v>0.51186878099755828</c:v>
                </c:pt>
                <c:pt idx="1521">
                  <c:v>0.51186878099755828</c:v>
                </c:pt>
                <c:pt idx="1522">
                  <c:v>0.51186878099755828</c:v>
                </c:pt>
                <c:pt idx="1523">
                  <c:v>0.51186878099755828</c:v>
                </c:pt>
                <c:pt idx="1524">
                  <c:v>0.51186878099755828</c:v>
                </c:pt>
                <c:pt idx="1525">
                  <c:v>0.5128112455380861</c:v>
                </c:pt>
                <c:pt idx="1526">
                  <c:v>0.5147016473980397</c:v>
                </c:pt>
                <c:pt idx="1527">
                  <c:v>0.51715520972627371</c:v>
                </c:pt>
                <c:pt idx="1528">
                  <c:v>0.51957190231048755</c:v>
                </c:pt>
                <c:pt idx="1529">
                  <c:v>0.52149134986421419</c:v>
                </c:pt>
                <c:pt idx="1530">
                  <c:v>0.52272020518930451</c:v>
                </c:pt>
                <c:pt idx="1531">
                  <c:v>0.52314518627220186</c:v>
                </c:pt>
                <c:pt idx="1532">
                  <c:v>0.52314518627220186</c:v>
                </c:pt>
                <c:pt idx="1533">
                  <c:v>0.52314518627220186</c:v>
                </c:pt>
                <c:pt idx="1534">
                  <c:v>0.52314518627220186</c:v>
                </c:pt>
                <c:pt idx="1535">
                  <c:v>0.52314518627220186</c:v>
                </c:pt>
                <c:pt idx="1536">
                  <c:v>0.52314518627220186</c:v>
                </c:pt>
                <c:pt idx="1537">
                  <c:v>0.52314518627220186</c:v>
                </c:pt>
                <c:pt idx="1538">
                  <c:v>0.52314518627220186</c:v>
                </c:pt>
                <c:pt idx="1539">
                  <c:v>0.52314518627220186</c:v>
                </c:pt>
                <c:pt idx="1540">
                  <c:v>0.52314518627220186</c:v>
                </c:pt>
                <c:pt idx="1541">
                  <c:v>0.52314518627220186</c:v>
                </c:pt>
                <c:pt idx="1542">
                  <c:v>0.52314518627220186</c:v>
                </c:pt>
                <c:pt idx="1543">
                  <c:v>0.52314518627220186</c:v>
                </c:pt>
                <c:pt idx="1544">
                  <c:v>0.52314518627220186</c:v>
                </c:pt>
                <c:pt idx="1545">
                  <c:v>0.52314518627220186</c:v>
                </c:pt>
                <c:pt idx="1546">
                  <c:v>0.52314518627220186</c:v>
                </c:pt>
                <c:pt idx="1547">
                  <c:v>0.52314518627220186</c:v>
                </c:pt>
                <c:pt idx="1548">
                  <c:v>0.52314518627220186</c:v>
                </c:pt>
                <c:pt idx="1549">
                  <c:v>0.52314518627220186</c:v>
                </c:pt>
                <c:pt idx="1550">
                  <c:v>0.52314518627220186</c:v>
                </c:pt>
                <c:pt idx="1551">
                  <c:v>0.52314518627220186</c:v>
                </c:pt>
                <c:pt idx="1552">
                  <c:v>0.52314518627220186</c:v>
                </c:pt>
                <c:pt idx="1553">
                  <c:v>0.52314518627220186</c:v>
                </c:pt>
                <c:pt idx="1554">
                  <c:v>0.52314518627220186</c:v>
                </c:pt>
                <c:pt idx="1555">
                  <c:v>0.52314518627220186</c:v>
                </c:pt>
                <c:pt idx="1556">
                  <c:v>0.52314518627220186</c:v>
                </c:pt>
                <c:pt idx="1557">
                  <c:v>0.52314518627220186</c:v>
                </c:pt>
                <c:pt idx="1558">
                  <c:v>0.52314518627220186</c:v>
                </c:pt>
                <c:pt idx="1559">
                  <c:v>0.52314518627220186</c:v>
                </c:pt>
                <c:pt idx="1560">
                  <c:v>0.52314518627220186</c:v>
                </c:pt>
                <c:pt idx="1561">
                  <c:v>0.52314518627220186</c:v>
                </c:pt>
                <c:pt idx="1562">
                  <c:v>0.52314518627220186</c:v>
                </c:pt>
                <c:pt idx="1563">
                  <c:v>0.52314518627220186</c:v>
                </c:pt>
                <c:pt idx="1564">
                  <c:v>0.52314518627220186</c:v>
                </c:pt>
                <c:pt idx="1565">
                  <c:v>0.52314518627220186</c:v>
                </c:pt>
                <c:pt idx="1566">
                  <c:v>0.52314518627220186</c:v>
                </c:pt>
                <c:pt idx="1567">
                  <c:v>0.52314518627220186</c:v>
                </c:pt>
                <c:pt idx="1568">
                  <c:v>0.52314518627220186</c:v>
                </c:pt>
                <c:pt idx="1569">
                  <c:v>0.52314518627220186</c:v>
                </c:pt>
                <c:pt idx="1570">
                  <c:v>0.52314518627220186</c:v>
                </c:pt>
                <c:pt idx="1571">
                  <c:v>0.52314518627220186</c:v>
                </c:pt>
                <c:pt idx="1572">
                  <c:v>0.52314518627220186</c:v>
                </c:pt>
                <c:pt idx="1573">
                  <c:v>0.52314518627220186</c:v>
                </c:pt>
                <c:pt idx="1574">
                  <c:v>0.52314518627220186</c:v>
                </c:pt>
                <c:pt idx="1575">
                  <c:v>0.52314518627220186</c:v>
                </c:pt>
                <c:pt idx="1576">
                  <c:v>0.52314518627220186</c:v>
                </c:pt>
                <c:pt idx="1577">
                  <c:v>0.52314518627220186</c:v>
                </c:pt>
                <c:pt idx="1578">
                  <c:v>0.52314518627220186</c:v>
                </c:pt>
                <c:pt idx="1579">
                  <c:v>0.52314518627220186</c:v>
                </c:pt>
                <c:pt idx="1580">
                  <c:v>0.52314518627220186</c:v>
                </c:pt>
                <c:pt idx="1581">
                  <c:v>0.52314518627220186</c:v>
                </c:pt>
                <c:pt idx="1582">
                  <c:v>0.52314518627220186</c:v>
                </c:pt>
                <c:pt idx="1583">
                  <c:v>0.52314518627220186</c:v>
                </c:pt>
                <c:pt idx="1584">
                  <c:v>0.52314518627220186</c:v>
                </c:pt>
                <c:pt idx="1585">
                  <c:v>0.52314518627220186</c:v>
                </c:pt>
                <c:pt idx="1586">
                  <c:v>0.52314518627220186</c:v>
                </c:pt>
                <c:pt idx="1587">
                  <c:v>0.52314518627220186</c:v>
                </c:pt>
                <c:pt idx="1588">
                  <c:v>0.52314518627220186</c:v>
                </c:pt>
                <c:pt idx="1589">
                  <c:v>0.52314518627220186</c:v>
                </c:pt>
                <c:pt idx="1590">
                  <c:v>0.52314518627220186</c:v>
                </c:pt>
                <c:pt idx="1591">
                  <c:v>0.52314518627220186</c:v>
                </c:pt>
                <c:pt idx="1592">
                  <c:v>0.52314518627220186</c:v>
                </c:pt>
                <c:pt idx="1593">
                  <c:v>0.52314518627220186</c:v>
                </c:pt>
                <c:pt idx="1594">
                  <c:v>0.52314518627220186</c:v>
                </c:pt>
                <c:pt idx="1595">
                  <c:v>0.52314518627220186</c:v>
                </c:pt>
                <c:pt idx="1596">
                  <c:v>0.52314518627220186</c:v>
                </c:pt>
                <c:pt idx="1597">
                  <c:v>0.52314518627220186</c:v>
                </c:pt>
                <c:pt idx="1598">
                  <c:v>0.52314518627220186</c:v>
                </c:pt>
                <c:pt idx="1599">
                  <c:v>0.52314518627220186</c:v>
                </c:pt>
                <c:pt idx="1600">
                  <c:v>0.52314518627220186</c:v>
                </c:pt>
                <c:pt idx="1601">
                  <c:v>0.52314518627220186</c:v>
                </c:pt>
                <c:pt idx="1602">
                  <c:v>0.52314518627220186</c:v>
                </c:pt>
                <c:pt idx="1603">
                  <c:v>0.52314518627220186</c:v>
                </c:pt>
                <c:pt idx="1604">
                  <c:v>0.52314518627220186</c:v>
                </c:pt>
                <c:pt idx="1605">
                  <c:v>0.52314518627220186</c:v>
                </c:pt>
                <c:pt idx="1606">
                  <c:v>0.52314518627220186</c:v>
                </c:pt>
                <c:pt idx="1607">
                  <c:v>0.52314518627220186</c:v>
                </c:pt>
                <c:pt idx="1608">
                  <c:v>0.52314518627220186</c:v>
                </c:pt>
                <c:pt idx="1609">
                  <c:v>0.52314518627220186</c:v>
                </c:pt>
                <c:pt idx="1610">
                  <c:v>0.52314518627220186</c:v>
                </c:pt>
                <c:pt idx="1611">
                  <c:v>0.52314518627220186</c:v>
                </c:pt>
                <c:pt idx="1612">
                  <c:v>0.52314518627220186</c:v>
                </c:pt>
                <c:pt idx="1613">
                  <c:v>0.52314518627220186</c:v>
                </c:pt>
                <c:pt idx="1614">
                  <c:v>0.52314518627220186</c:v>
                </c:pt>
                <c:pt idx="1615">
                  <c:v>0.52314518627220186</c:v>
                </c:pt>
                <c:pt idx="1616">
                  <c:v>0.52314518627220186</c:v>
                </c:pt>
                <c:pt idx="1617">
                  <c:v>0.52314518627220186</c:v>
                </c:pt>
                <c:pt idx="1618">
                  <c:v>0.52314518627220186</c:v>
                </c:pt>
                <c:pt idx="1619">
                  <c:v>0.52314518627220186</c:v>
                </c:pt>
                <c:pt idx="1620">
                  <c:v>0.52314518627220186</c:v>
                </c:pt>
                <c:pt idx="1621">
                  <c:v>0.52314518627220186</c:v>
                </c:pt>
                <c:pt idx="1622">
                  <c:v>0.52314518627220186</c:v>
                </c:pt>
                <c:pt idx="1623">
                  <c:v>0.52314518627220186</c:v>
                </c:pt>
                <c:pt idx="1624">
                  <c:v>0.52314518627220186</c:v>
                </c:pt>
                <c:pt idx="1625">
                  <c:v>0.52314518627220186</c:v>
                </c:pt>
                <c:pt idx="1626">
                  <c:v>0.52314518627220186</c:v>
                </c:pt>
                <c:pt idx="1627">
                  <c:v>0.52314518627220186</c:v>
                </c:pt>
                <c:pt idx="1628">
                  <c:v>0.52316643458037049</c:v>
                </c:pt>
                <c:pt idx="1629">
                  <c:v>0.52396058233985843</c:v>
                </c:pt>
                <c:pt idx="1630">
                  <c:v>0.52484748939982451</c:v>
                </c:pt>
                <c:pt idx="1631">
                  <c:v>0.52504078601432147</c:v>
                </c:pt>
                <c:pt idx="1632">
                  <c:v>0.52504078601432147</c:v>
                </c:pt>
                <c:pt idx="1633">
                  <c:v>0.52504078601432147</c:v>
                </c:pt>
                <c:pt idx="1634">
                  <c:v>0.52504078601432147</c:v>
                </c:pt>
                <c:pt idx="1635">
                  <c:v>0.52504078601432147</c:v>
                </c:pt>
                <c:pt idx="1636">
                  <c:v>0.52504078601432147</c:v>
                </c:pt>
                <c:pt idx="1637">
                  <c:v>0.52504078601432147</c:v>
                </c:pt>
                <c:pt idx="1638">
                  <c:v>0.52504078601432147</c:v>
                </c:pt>
                <c:pt idx="1639">
                  <c:v>0.52504078601432147</c:v>
                </c:pt>
                <c:pt idx="1640">
                  <c:v>0.52504078601432147</c:v>
                </c:pt>
                <c:pt idx="1641">
                  <c:v>0.52504078601432147</c:v>
                </c:pt>
                <c:pt idx="1642">
                  <c:v>0.52504078601432147</c:v>
                </c:pt>
                <c:pt idx="1643">
                  <c:v>0.52504078601432147</c:v>
                </c:pt>
                <c:pt idx="1644">
                  <c:v>0.52504078601432147</c:v>
                </c:pt>
                <c:pt idx="1645">
                  <c:v>0.52504078601432147</c:v>
                </c:pt>
                <c:pt idx="1646">
                  <c:v>0.52504078601432147</c:v>
                </c:pt>
                <c:pt idx="1647">
                  <c:v>0.52504078601432147</c:v>
                </c:pt>
                <c:pt idx="1648">
                  <c:v>0.52504078601432147</c:v>
                </c:pt>
                <c:pt idx="1649">
                  <c:v>0.52504078601432147</c:v>
                </c:pt>
                <c:pt idx="1650">
                  <c:v>0.52504078601432147</c:v>
                </c:pt>
                <c:pt idx="1651">
                  <c:v>0.52504078601432147</c:v>
                </c:pt>
                <c:pt idx="1652">
                  <c:v>0.52504078601432147</c:v>
                </c:pt>
                <c:pt idx="1653">
                  <c:v>0.52504078601432147</c:v>
                </c:pt>
                <c:pt idx="1654">
                  <c:v>0.52504078601432147</c:v>
                </c:pt>
                <c:pt idx="1655">
                  <c:v>0.52504078601432147</c:v>
                </c:pt>
                <c:pt idx="1656">
                  <c:v>0.52504078601432147</c:v>
                </c:pt>
                <c:pt idx="1657">
                  <c:v>0.52504078601432147</c:v>
                </c:pt>
                <c:pt idx="1658">
                  <c:v>0.52504078601432147</c:v>
                </c:pt>
                <c:pt idx="1659">
                  <c:v>0.52504078601432147</c:v>
                </c:pt>
                <c:pt idx="1660">
                  <c:v>0.52504078601432147</c:v>
                </c:pt>
                <c:pt idx="1661">
                  <c:v>0.52504078601432147</c:v>
                </c:pt>
                <c:pt idx="1662">
                  <c:v>0.52504078601432147</c:v>
                </c:pt>
                <c:pt idx="1663">
                  <c:v>0.52504078601432147</c:v>
                </c:pt>
                <c:pt idx="1664">
                  <c:v>0.52504078601432147</c:v>
                </c:pt>
                <c:pt idx="1665">
                  <c:v>0.52504078601432147</c:v>
                </c:pt>
                <c:pt idx="1666">
                  <c:v>0.52504078601432147</c:v>
                </c:pt>
                <c:pt idx="1667">
                  <c:v>0.52504078601432147</c:v>
                </c:pt>
                <c:pt idx="1668">
                  <c:v>0.52504078601432147</c:v>
                </c:pt>
                <c:pt idx="1669">
                  <c:v>0.52504078601432147</c:v>
                </c:pt>
                <c:pt idx="1670">
                  <c:v>0.52504078601432147</c:v>
                </c:pt>
                <c:pt idx="1671">
                  <c:v>0.52504078601432147</c:v>
                </c:pt>
                <c:pt idx="1672">
                  <c:v>0.52504078601432147</c:v>
                </c:pt>
                <c:pt idx="1673">
                  <c:v>0.52504078601432147</c:v>
                </c:pt>
                <c:pt idx="1674">
                  <c:v>0.52504078601432147</c:v>
                </c:pt>
                <c:pt idx="1675">
                  <c:v>0.52504078601432147</c:v>
                </c:pt>
                <c:pt idx="1676">
                  <c:v>0.52504078601432147</c:v>
                </c:pt>
                <c:pt idx="1677">
                  <c:v>0.52504078601432147</c:v>
                </c:pt>
                <c:pt idx="1678">
                  <c:v>0.52504078601432147</c:v>
                </c:pt>
                <c:pt idx="1679">
                  <c:v>0.52504078601432147</c:v>
                </c:pt>
                <c:pt idx="1680">
                  <c:v>0.52504078601432147</c:v>
                </c:pt>
                <c:pt idx="1681">
                  <c:v>0.52504078601432147</c:v>
                </c:pt>
                <c:pt idx="1682">
                  <c:v>0.52504078601432147</c:v>
                </c:pt>
                <c:pt idx="1683">
                  <c:v>0.52504078601432147</c:v>
                </c:pt>
                <c:pt idx="1684">
                  <c:v>0.52504078601432147</c:v>
                </c:pt>
                <c:pt idx="1685">
                  <c:v>0.52504078601432147</c:v>
                </c:pt>
                <c:pt idx="1686">
                  <c:v>0.52504078601432147</c:v>
                </c:pt>
                <c:pt idx="1687">
                  <c:v>0.52504078601432147</c:v>
                </c:pt>
                <c:pt idx="1688">
                  <c:v>0.52504078601432147</c:v>
                </c:pt>
                <c:pt idx="1689">
                  <c:v>0.52504078601432147</c:v>
                </c:pt>
                <c:pt idx="1690">
                  <c:v>0.52504078601432147</c:v>
                </c:pt>
                <c:pt idx="1691">
                  <c:v>0.52504078601432147</c:v>
                </c:pt>
                <c:pt idx="1692">
                  <c:v>0.52504078601432147</c:v>
                </c:pt>
                <c:pt idx="1693">
                  <c:v>0.52504078601432147</c:v>
                </c:pt>
                <c:pt idx="1694">
                  <c:v>0.52504078601432147</c:v>
                </c:pt>
                <c:pt idx="1695">
                  <c:v>0.52504078601432147</c:v>
                </c:pt>
                <c:pt idx="1696">
                  <c:v>0.52504078601432147</c:v>
                </c:pt>
                <c:pt idx="1697">
                  <c:v>0.52504078601432147</c:v>
                </c:pt>
                <c:pt idx="1698">
                  <c:v>0.52504078601432147</c:v>
                </c:pt>
                <c:pt idx="1699">
                  <c:v>0.52504078601432147</c:v>
                </c:pt>
                <c:pt idx="1700">
                  <c:v>0.52504078601432147</c:v>
                </c:pt>
                <c:pt idx="1701">
                  <c:v>0.52504078601432147</c:v>
                </c:pt>
                <c:pt idx="1702">
                  <c:v>0.52504078601432147</c:v>
                </c:pt>
                <c:pt idx="1703">
                  <c:v>0.52504078601432147</c:v>
                </c:pt>
                <c:pt idx="1704">
                  <c:v>0.52504078601432147</c:v>
                </c:pt>
                <c:pt idx="1705">
                  <c:v>0.52504078601432147</c:v>
                </c:pt>
                <c:pt idx="1706">
                  <c:v>0.52504078601432147</c:v>
                </c:pt>
                <c:pt idx="1707">
                  <c:v>0.52504078601432147</c:v>
                </c:pt>
                <c:pt idx="1708">
                  <c:v>0.52504078601432147</c:v>
                </c:pt>
                <c:pt idx="1709">
                  <c:v>0.52504078601432147</c:v>
                </c:pt>
                <c:pt idx="1710">
                  <c:v>0.52504078601432147</c:v>
                </c:pt>
                <c:pt idx="1711">
                  <c:v>0.52504078601432147</c:v>
                </c:pt>
                <c:pt idx="1712">
                  <c:v>0.52504078601432147</c:v>
                </c:pt>
                <c:pt idx="1713">
                  <c:v>0.52504078601432147</c:v>
                </c:pt>
                <c:pt idx="1714">
                  <c:v>0.52504078601432147</c:v>
                </c:pt>
                <c:pt idx="1715">
                  <c:v>0.52504078601432147</c:v>
                </c:pt>
                <c:pt idx="1716">
                  <c:v>0.52504078601432147</c:v>
                </c:pt>
                <c:pt idx="1717">
                  <c:v>0.52504078601432147</c:v>
                </c:pt>
                <c:pt idx="1718">
                  <c:v>0.52504078601432147</c:v>
                </c:pt>
                <c:pt idx="1719">
                  <c:v>0.52504078601432147</c:v>
                </c:pt>
                <c:pt idx="1720">
                  <c:v>0.52504078601432147</c:v>
                </c:pt>
                <c:pt idx="1721">
                  <c:v>0.52504078601432147</c:v>
                </c:pt>
                <c:pt idx="1722">
                  <c:v>0.52504078601432147</c:v>
                </c:pt>
                <c:pt idx="1723">
                  <c:v>0.52504078601432147</c:v>
                </c:pt>
                <c:pt idx="1724">
                  <c:v>0.52504078601432147</c:v>
                </c:pt>
                <c:pt idx="1725">
                  <c:v>0.52504078601432147</c:v>
                </c:pt>
                <c:pt idx="1726">
                  <c:v>0.52504078601432147</c:v>
                </c:pt>
                <c:pt idx="1727">
                  <c:v>0.52504078601432147</c:v>
                </c:pt>
                <c:pt idx="1728">
                  <c:v>0.52504078601432147</c:v>
                </c:pt>
                <c:pt idx="1729">
                  <c:v>0.52584443421109117</c:v>
                </c:pt>
                <c:pt idx="1730">
                  <c:v>0.52769322818681219</c:v>
                </c:pt>
                <c:pt idx="1731">
                  <c:v>0.52996616380089545</c:v>
                </c:pt>
                <c:pt idx="1732">
                  <c:v>0.53236070830379079</c:v>
                </c:pt>
                <c:pt idx="1733">
                  <c:v>0.53458335869693308</c:v>
                </c:pt>
                <c:pt idx="1734">
                  <c:v>0.53663192500684387</c:v>
                </c:pt>
                <c:pt idx="1735">
                  <c:v>0.53863842093577219</c:v>
                </c:pt>
                <c:pt idx="1736">
                  <c:v>0.54086191612012346</c:v>
                </c:pt>
                <c:pt idx="1737">
                  <c:v>0.54316397551964002</c:v>
                </c:pt>
                <c:pt idx="1738">
                  <c:v>0.54540815450443658</c:v>
                </c:pt>
                <c:pt idx="1739">
                  <c:v>0.54746986522880192</c:v>
                </c:pt>
                <c:pt idx="1740">
                  <c:v>0.54898730167811882</c:v>
                </c:pt>
                <c:pt idx="1741">
                  <c:v>0.54973355646900501</c:v>
                </c:pt>
                <c:pt idx="1742">
                  <c:v>0.54994940768775502</c:v>
                </c:pt>
                <c:pt idx="1743">
                  <c:v>0.54994940768775502</c:v>
                </c:pt>
                <c:pt idx="1744">
                  <c:v>0.54994940768775502</c:v>
                </c:pt>
                <c:pt idx="1745">
                  <c:v>0.54994940768775502</c:v>
                </c:pt>
                <c:pt idx="1746">
                  <c:v>0.54994940768775502</c:v>
                </c:pt>
                <c:pt idx="1747">
                  <c:v>0.54994940768775502</c:v>
                </c:pt>
                <c:pt idx="1748">
                  <c:v>0.54994940768775502</c:v>
                </c:pt>
                <c:pt idx="1749">
                  <c:v>0.54994940768775502</c:v>
                </c:pt>
                <c:pt idx="1750">
                  <c:v>0.54994940768775502</c:v>
                </c:pt>
                <c:pt idx="1751">
                  <c:v>0.54994940768775502</c:v>
                </c:pt>
                <c:pt idx="1752">
                  <c:v>0.54994940768775502</c:v>
                </c:pt>
                <c:pt idx="1753">
                  <c:v>0.54994940768775502</c:v>
                </c:pt>
                <c:pt idx="1754">
                  <c:v>0.54994940768775502</c:v>
                </c:pt>
                <c:pt idx="1755">
                  <c:v>0.54994940768775502</c:v>
                </c:pt>
                <c:pt idx="1756">
                  <c:v>0.54994940768775502</c:v>
                </c:pt>
                <c:pt idx="1757">
                  <c:v>0.54994940768775502</c:v>
                </c:pt>
                <c:pt idx="1758">
                  <c:v>0.54994940768775502</c:v>
                </c:pt>
                <c:pt idx="1759">
                  <c:v>0.54994940768775502</c:v>
                </c:pt>
                <c:pt idx="1760">
                  <c:v>0.54994940768775502</c:v>
                </c:pt>
                <c:pt idx="1761">
                  <c:v>0.54994940768775502</c:v>
                </c:pt>
                <c:pt idx="1762">
                  <c:v>0.54994940768775502</c:v>
                </c:pt>
                <c:pt idx="1763">
                  <c:v>0.54994940768775502</c:v>
                </c:pt>
                <c:pt idx="1764">
                  <c:v>0.54994940768775502</c:v>
                </c:pt>
                <c:pt idx="1765">
                  <c:v>0.54994940768775502</c:v>
                </c:pt>
                <c:pt idx="1766">
                  <c:v>0.55019608911663864</c:v>
                </c:pt>
                <c:pt idx="1767">
                  <c:v>0.55123242586080723</c:v>
                </c:pt>
                <c:pt idx="1768">
                  <c:v>0.55321843825427752</c:v>
                </c:pt>
                <c:pt idx="1769">
                  <c:v>0.55619278325643173</c:v>
                </c:pt>
                <c:pt idx="1770">
                  <c:v>0.55990199291643727</c:v>
                </c:pt>
                <c:pt idx="1771">
                  <c:v>0.5638487969348891</c:v>
                </c:pt>
                <c:pt idx="1772">
                  <c:v>0.56767791843455795</c:v>
                </c:pt>
                <c:pt idx="1773">
                  <c:v>0.57123025731222032</c:v>
                </c:pt>
                <c:pt idx="1774">
                  <c:v>0.57430606881516821</c:v>
                </c:pt>
                <c:pt idx="1775">
                  <c:v>0.57687517712077196</c:v>
                </c:pt>
                <c:pt idx="1776">
                  <c:v>0.57917382254655325</c:v>
                </c:pt>
                <c:pt idx="1777">
                  <c:v>0.58146439584405518</c:v>
                </c:pt>
                <c:pt idx="1778">
                  <c:v>0.58397115301956293</c:v>
                </c:pt>
                <c:pt idx="1779">
                  <c:v>0.58680896292735618</c:v>
                </c:pt>
                <c:pt idx="1780">
                  <c:v>0.58984016115854221</c:v>
                </c:pt>
                <c:pt idx="1781">
                  <c:v>0.59274324672311796</c:v>
                </c:pt>
                <c:pt idx="1782">
                  <c:v>0.59523992170238449</c:v>
                </c:pt>
                <c:pt idx="1783">
                  <c:v>0.59721664586809386</c:v>
                </c:pt>
                <c:pt idx="1784">
                  <c:v>0.59868015704390165</c:v>
                </c:pt>
                <c:pt idx="1785">
                  <c:v>0.59980976109777762</c:v>
                </c:pt>
                <c:pt idx="1786">
                  <c:v>0.60077182222758785</c:v>
                </c:pt>
                <c:pt idx="1787">
                  <c:v>0.60164059910714596</c:v>
                </c:pt>
                <c:pt idx="1788">
                  <c:v>0.60247319523299592</c:v>
                </c:pt>
                <c:pt idx="1789">
                  <c:v>0.60333379695394163</c:v>
                </c:pt>
                <c:pt idx="1790">
                  <c:v>0.60425377968004512</c:v>
                </c:pt>
                <c:pt idx="1791">
                  <c:v>0.60520719692919434</c:v>
                </c:pt>
                <c:pt idx="1792">
                  <c:v>0.6060985587115153</c:v>
                </c:pt>
                <c:pt idx="1793">
                  <c:v>0.60676172527617123</c:v>
                </c:pt>
                <c:pt idx="1794">
                  <c:v>0.60725809613240989</c:v>
                </c:pt>
                <c:pt idx="1795">
                  <c:v>0.60725809613240989</c:v>
                </c:pt>
                <c:pt idx="1796">
                  <c:v>0.60725809613240989</c:v>
                </c:pt>
                <c:pt idx="1797">
                  <c:v>0.60725809613240989</c:v>
                </c:pt>
                <c:pt idx="1798">
                  <c:v>0.60725809613240989</c:v>
                </c:pt>
                <c:pt idx="1799">
                  <c:v>0.60725809613240989</c:v>
                </c:pt>
                <c:pt idx="1800">
                  <c:v>0.60725809613240989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85-4BC8-B596-F2801609F8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74277896"/>
        <c:axId val="1474280968"/>
      </c:lineChart>
      <c:catAx>
        <c:axId val="1474277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Elapsed 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4280968"/>
        <c:crosses val="autoZero"/>
        <c:auto val="1"/>
        <c:lblAlgn val="ctr"/>
        <c:lblOffset val="100"/>
        <c:noMultiLvlLbl val="0"/>
      </c:catAx>
      <c:valAx>
        <c:axId val="1474280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4277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95250</xdr:colOff>
      <xdr:row>1790</xdr:row>
      <xdr:rowOff>95250</xdr:rowOff>
    </xdr:from>
    <xdr:to>
      <xdr:col>25</xdr:col>
      <xdr:colOff>95250</xdr:colOff>
      <xdr:row>1805</xdr:row>
      <xdr:rowOff>123825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0BE76B0-9EC1-B2EC-AE0F-61409D8127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504825</xdr:colOff>
      <xdr:row>7</xdr:row>
      <xdr:rowOff>142875</xdr:rowOff>
    </xdr:from>
    <xdr:to>
      <xdr:col>28</xdr:col>
      <xdr:colOff>504825</xdr:colOff>
      <xdr:row>22</xdr:row>
      <xdr:rowOff>171450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01288A5-B64F-4585-B075-D9C926DF98C5}"/>
            </a:ext>
            <a:ext uri="{147F2762-F138-4A5C-976F-8EAC2B608ADB}">
              <a16:predDERef xmlns:a16="http://schemas.microsoft.com/office/drawing/2014/main" pred="{A0BE76B0-9EC1-B2EC-AE0F-61409D8127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4.45"/>
  <cols>
    <col min="3" max="3" width="14" customWidth="1"/>
  </cols>
  <sheetData>
    <row r="1" spans="3:4" ht="18.600000000000001">
      <c r="C1" s="17" t="s">
        <v>0</v>
      </c>
    </row>
    <row r="3" spans="3:4">
      <c r="C3" s="14" t="s">
        <v>1</v>
      </c>
      <c r="D3" s="14" t="s">
        <v>2</v>
      </c>
    </row>
    <row r="4" spans="3:4">
      <c r="C4" t="s">
        <v>3</v>
      </c>
      <c r="D4" t="s">
        <v>4</v>
      </c>
    </row>
    <row r="5" spans="3:4">
      <c r="D5" t="s">
        <v>5</v>
      </c>
    </row>
    <row r="6" spans="3:4">
      <c r="D6" t="s">
        <v>6</v>
      </c>
    </row>
    <row r="8" spans="3:4">
      <c r="D8" t="s">
        <v>7</v>
      </c>
    </row>
    <row r="10" spans="3:4">
      <c r="C10" s="14" t="s">
        <v>8</v>
      </c>
      <c r="D10" s="14" t="s">
        <v>9</v>
      </c>
    </row>
    <row r="11" spans="3:4">
      <c r="C11" t="s">
        <v>3</v>
      </c>
      <c r="D11" t="s">
        <v>10</v>
      </c>
    </row>
    <row r="12" spans="3:4">
      <c r="D12" t="s">
        <v>11</v>
      </c>
    </row>
    <row r="14" spans="3:4">
      <c r="D14" t="s">
        <v>12</v>
      </c>
    </row>
    <row r="15" spans="3:4">
      <c r="D15" t="s">
        <v>13</v>
      </c>
    </row>
    <row r="16" spans="3:4">
      <c r="D16" t="s">
        <v>14</v>
      </c>
    </row>
    <row r="18" spans="3:4">
      <c r="D18" t="s">
        <v>15</v>
      </c>
    </row>
    <row r="20" spans="3:4">
      <c r="C20" s="14" t="s">
        <v>16</v>
      </c>
      <c r="D20" s="14" t="s">
        <v>17</v>
      </c>
    </row>
    <row r="21" spans="3:4">
      <c r="C21" t="s">
        <v>18</v>
      </c>
      <c r="D21" t="s">
        <v>19</v>
      </c>
    </row>
    <row r="22" spans="3:4">
      <c r="D22" t="s">
        <v>20</v>
      </c>
    </row>
    <row r="24" spans="3:4">
      <c r="D24" t="s">
        <v>21</v>
      </c>
    </row>
    <row r="25" spans="3:4">
      <c r="D25" t="s">
        <v>13</v>
      </c>
    </row>
    <row r="26" spans="3:4">
      <c r="D26" t="s">
        <v>22</v>
      </c>
    </row>
    <row r="28" spans="3:4">
      <c r="D28" s="14" t="s">
        <v>23</v>
      </c>
    </row>
    <row r="29" spans="3:4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R1808"/>
  <sheetViews>
    <sheetView tabSelected="1" topLeftCell="E964" zoomScale="107" workbookViewId="0">
      <selection activeCell="L6" sqref="L6:L1004"/>
    </sheetView>
  </sheetViews>
  <sheetFormatPr defaultColWidth="11.42578125" defaultRowHeight="14.45"/>
  <cols>
    <col min="2" max="2" width="15.140625" bestFit="1" customWidth="1"/>
    <col min="5" max="6" width="14" customWidth="1"/>
    <col min="7" max="7" width="13.7109375" customWidth="1"/>
    <col min="8" max="8" width="20" bestFit="1" customWidth="1"/>
    <col min="9" max="9" width="16.42578125" bestFit="1" customWidth="1"/>
    <col min="10" max="10" width="14.7109375" bestFit="1" customWidth="1"/>
    <col min="11" max="11" width="15" bestFit="1" customWidth="1"/>
    <col min="12" max="12" width="13.85546875" bestFit="1" customWidth="1"/>
    <col min="13" max="13" width="13.42578125" bestFit="1" customWidth="1"/>
    <col min="14" max="14" width="24.85546875" bestFit="1" customWidth="1"/>
    <col min="15" max="15" width="24.28515625" bestFit="1" customWidth="1"/>
    <col min="16" max="16" width="24.85546875" bestFit="1" customWidth="1"/>
  </cols>
  <sheetData>
    <row r="2" spans="2:18">
      <c r="B2" s="15"/>
      <c r="C2" s="15" t="s">
        <v>25</v>
      </c>
      <c r="H2" t="s">
        <v>26</v>
      </c>
      <c r="I2" t="s">
        <v>27</v>
      </c>
      <c r="J2" t="s">
        <v>28</v>
      </c>
      <c r="K2" t="s">
        <v>29</v>
      </c>
      <c r="L2" t="s">
        <v>30</v>
      </c>
      <c r="M2" t="s">
        <v>31</v>
      </c>
    </row>
    <row r="3" spans="2:18">
      <c r="D3" s="15"/>
      <c r="H3">
        <v>1.9</v>
      </c>
      <c r="I3">
        <v>0.01</v>
      </c>
      <c r="J3">
        <v>1.2250000000000001</v>
      </c>
      <c r="K3">
        <v>9.81</v>
      </c>
      <c r="L3">
        <v>1115</v>
      </c>
      <c r="M3">
        <v>0.33</v>
      </c>
    </row>
    <row r="4" spans="2:18">
      <c r="B4" s="15" t="s">
        <v>32</v>
      </c>
    </row>
    <row r="5" spans="2:18">
      <c r="I5" t="s">
        <v>33</v>
      </c>
    </row>
    <row r="6" spans="2:18" ht="45.75">
      <c r="B6" s="1" t="s">
        <v>34</v>
      </c>
      <c r="C6" s="1" t="s">
        <v>35</v>
      </c>
      <c r="D6" s="1" t="s">
        <v>36</v>
      </c>
      <c r="E6" s="8" t="s">
        <v>37</v>
      </c>
      <c r="F6" s="8" t="s">
        <v>38</v>
      </c>
      <c r="G6" s="8" t="s">
        <v>37</v>
      </c>
      <c r="H6" t="s">
        <v>39</v>
      </c>
      <c r="I6" t="s">
        <v>40</v>
      </c>
      <c r="J6" t="s">
        <v>41</v>
      </c>
      <c r="K6" t="s">
        <v>42</v>
      </c>
      <c r="L6" t="s">
        <v>43</v>
      </c>
      <c r="N6" t="s">
        <v>44</v>
      </c>
      <c r="O6" t="s">
        <v>45</v>
      </c>
      <c r="P6" t="s">
        <v>46</v>
      </c>
      <c r="Q6" s="19" t="s">
        <v>47</v>
      </c>
      <c r="R6" s="19" t="s">
        <v>48</v>
      </c>
    </row>
    <row r="7" spans="2:18">
      <c r="B7" s="1" t="s">
        <v>34</v>
      </c>
      <c r="C7" s="1" t="s">
        <v>49</v>
      </c>
      <c r="D7" s="1" t="s">
        <v>49</v>
      </c>
      <c r="E7" s="1" t="s">
        <v>50</v>
      </c>
      <c r="F7" s="1" t="s">
        <v>51</v>
      </c>
      <c r="G7" s="1" t="s">
        <v>52</v>
      </c>
      <c r="H7" s="16" t="s">
        <v>53</v>
      </c>
      <c r="I7" s="18" t="s">
        <v>54</v>
      </c>
      <c r="J7" t="s">
        <v>53</v>
      </c>
      <c r="K7" s="16" t="s">
        <v>53</v>
      </c>
      <c r="L7" t="s">
        <v>54</v>
      </c>
      <c r="N7" t="s">
        <v>55</v>
      </c>
      <c r="O7" t="s">
        <v>54</v>
      </c>
      <c r="P7" t="s">
        <v>56</v>
      </c>
      <c r="Q7" t="s">
        <v>57</v>
      </c>
      <c r="R7" t="s">
        <v>57</v>
      </c>
    </row>
    <row r="8" spans="2:18">
      <c r="B8" s="2" t="s">
        <v>58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E8/3.6</f>
        <v>0</v>
      </c>
      <c r="H8" s="16">
        <f>($L$3*$F8)+(0.5*$J$3*$M$3*$H$3*($G8^2))+($I$3*$L$3*$K$3)</f>
        <v>109.3815</v>
      </c>
      <c r="I8" s="18">
        <f>$G8*$H8</f>
        <v>0</v>
      </c>
      <c r="J8">
        <f>0.5*1.293*2.59*(G8)^2*0.33</f>
        <v>0</v>
      </c>
      <c r="K8" s="16">
        <f>H8+I8+J8</f>
        <v>109.3815</v>
      </c>
      <c r="L8">
        <f>IF($I8&gt;=0,$I8,0)</f>
        <v>0</v>
      </c>
      <c r="M8">
        <v>0</v>
      </c>
      <c r="N8">
        <v>0</v>
      </c>
      <c r="O8" s="16">
        <f>IF($I8&lt;=0,$I8+(-2*$I8),0)</f>
        <v>0</v>
      </c>
      <c r="P8">
        <v>0</v>
      </c>
      <c r="Q8">
        <f>$N8/3600000</f>
        <v>0</v>
      </c>
      <c r="R8">
        <f>$P8/3600000</f>
        <v>0</v>
      </c>
    </row>
    <row r="9" spans="2:18">
      <c r="B9" s="3" t="s">
        <v>58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 t="shared" ref="G9:G72" si="0">E9/3.6</f>
        <v>0</v>
      </c>
      <c r="H9" s="16">
        <f t="shared" ref="H9:H72" si="1">($L$3*$F9)+(0.5*$J$3*$M$3*$H$3*($G9^2))+($I$3*$L$3*$K$3)</f>
        <v>109.3815</v>
      </c>
      <c r="I9" s="18">
        <f t="shared" ref="I9:I72" si="2">$G9*$H9</f>
        <v>0</v>
      </c>
      <c r="J9">
        <f t="shared" ref="J9:J72" si="3">0.5*1.293*2.59*(G9)^2*0.33</f>
        <v>0</v>
      </c>
      <c r="K9" s="16">
        <f t="shared" ref="K9:K72" si="4">H9+I9+J9</f>
        <v>109.3815</v>
      </c>
      <c r="L9">
        <f t="shared" ref="L9:L72" si="5">IF($I9&gt;=0,$I9,0)</f>
        <v>0</v>
      </c>
      <c r="M9">
        <v>0</v>
      </c>
      <c r="N9">
        <f>SUM($L$9:$L9)</f>
        <v>0</v>
      </c>
      <c r="O9" s="16">
        <f t="shared" ref="O9:O72" si="6">IF($I9&lt;=0,$I9+(-2*$I9),0)</f>
        <v>0</v>
      </c>
      <c r="P9" s="16">
        <f>SUM($O$9:$O9)</f>
        <v>0</v>
      </c>
      <c r="Q9">
        <f t="shared" ref="Q9:Q72" si="7">$N9/3600000</f>
        <v>0</v>
      </c>
      <c r="R9">
        <f t="shared" ref="R9:R72" si="8">$P9/3600000</f>
        <v>0</v>
      </c>
    </row>
    <row r="10" spans="2:18">
      <c r="B10" s="3" t="s">
        <v>58</v>
      </c>
      <c r="C10" s="3">
        <v>2</v>
      </c>
      <c r="D10" s="3">
        <v>2</v>
      </c>
      <c r="E10" s="10">
        <v>0</v>
      </c>
      <c r="F10" s="16">
        <f t="shared" ref="F10:F73" si="9">($E11-$E9)/2/3.6</f>
        <v>0</v>
      </c>
      <c r="G10" s="16">
        <f t="shared" si="0"/>
        <v>0</v>
      </c>
      <c r="H10" s="16">
        <f t="shared" si="1"/>
        <v>109.3815</v>
      </c>
      <c r="I10" s="18">
        <f t="shared" si="2"/>
        <v>0</v>
      </c>
      <c r="J10">
        <f t="shared" si="3"/>
        <v>0</v>
      </c>
      <c r="K10" s="16">
        <f t="shared" si="4"/>
        <v>109.3815</v>
      </c>
      <c r="L10">
        <f t="shared" si="5"/>
        <v>0</v>
      </c>
      <c r="M10">
        <v>0</v>
      </c>
      <c r="N10">
        <f>SUM($L$9:$L10)</f>
        <v>0</v>
      </c>
      <c r="O10" s="16">
        <f t="shared" si="6"/>
        <v>0</v>
      </c>
      <c r="P10" s="16">
        <f>SUM($O$9:$O10)</f>
        <v>0</v>
      </c>
      <c r="Q10">
        <f t="shared" si="7"/>
        <v>0</v>
      </c>
      <c r="R10">
        <f t="shared" si="8"/>
        <v>0</v>
      </c>
    </row>
    <row r="11" spans="2:18">
      <c r="B11" s="3" t="s">
        <v>58</v>
      </c>
      <c r="C11" s="3">
        <v>3</v>
      </c>
      <c r="D11" s="3">
        <v>3</v>
      </c>
      <c r="E11" s="10">
        <v>0</v>
      </c>
      <c r="F11" s="16">
        <f t="shared" si="9"/>
        <v>0</v>
      </c>
      <c r="G11" s="16">
        <f t="shared" si="0"/>
        <v>0</v>
      </c>
      <c r="H11" s="16">
        <f t="shared" si="1"/>
        <v>109.3815</v>
      </c>
      <c r="I11" s="18">
        <f t="shared" si="2"/>
        <v>0</v>
      </c>
      <c r="J11">
        <f t="shared" si="3"/>
        <v>0</v>
      </c>
      <c r="K11" s="16">
        <f t="shared" si="4"/>
        <v>109.3815</v>
      </c>
      <c r="L11">
        <f t="shared" si="5"/>
        <v>0</v>
      </c>
      <c r="M11">
        <v>0</v>
      </c>
      <c r="N11">
        <f>SUM($L$9:$L11)</f>
        <v>0</v>
      </c>
      <c r="O11" s="16">
        <f t="shared" si="6"/>
        <v>0</v>
      </c>
      <c r="P11" s="16">
        <f>SUM($O$9:$O11)</f>
        <v>0</v>
      </c>
      <c r="Q11">
        <f t="shared" si="7"/>
        <v>0</v>
      </c>
      <c r="R11">
        <f t="shared" si="8"/>
        <v>0</v>
      </c>
    </row>
    <row r="12" spans="2:18">
      <c r="B12" s="3" t="s">
        <v>58</v>
      </c>
      <c r="C12" s="3">
        <v>4</v>
      </c>
      <c r="D12" s="3">
        <v>4</v>
      </c>
      <c r="E12" s="10">
        <v>0</v>
      </c>
      <c r="F12" s="16">
        <f t="shared" si="9"/>
        <v>0</v>
      </c>
      <c r="G12" s="16">
        <f t="shared" si="0"/>
        <v>0</v>
      </c>
      <c r="H12" s="16">
        <f t="shared" si="1"/>
        <v>109.3815</v>
      </c>
      <c r="I12" s="18">
        <f t="shared" si="2"/>
        <v>0</v>
      </c>
      <c r="J12">
        <f t="shared" si="3"/>
        <v>0</v>
      </c>
      <c r="K12" s="16">
        <f t="shared" si="4"/>
        <v>109.3815</v>
      </c>
      <c r="L12">
        <f t="shared" si="5"/>
        <v>0</v>
      </c>
      <c r="M12">
        <v>0</v>
      </c>
      <c r="N12">
        <f>SUM($L$9:$L12)</f>
        <v>0</v>
      </c>
      <c r="O12" s="16">
        <f t="shared" si="6"/>
        <v>0</v>
      </c>
      <c r="P12" s="16">
        <f>SUM($O$9:$O12)</f>
        <v>0</v>
      </c>
      <c r="Q12">
        <f t="shared" si="7"/>
        <v>0</v>
      </c>
      <c r="R12">
        <f t="shared" si="8"/>
        <v>0</v>
      </c>
    </row>
    <row r="13" spans="2:18">
      <c r="B13" s="3" t="s">
        <v>58</v>
      </c>
      <c r="C13" s="3">
        <v>5</v>
      </c>
      <c r="D13" s="3">
        <v>5</v>
      </c>
      <c r="E13" s="10">
        <v>0</v>
      </c>
      <c r="F13" s="16">
        <f t="shared" si="9"/>
        <v>0</v>
      </c>
      <c r="G13" s="16">
        <f t="shared" si="0"/>
        <v>0</v>
      </c>
      <c r="H13" s="16">
        <f t="shared" si="1"/>
        <v>109.3815</v>
      </c>
      <c r="I13" s="18">
        <f t="shared" si="2"/>
        <v>0</v>
      </c>
      <c r="J13">
        <f t="shared" si="3"/>
        <v>0</v>
      </c>
      <c r="K13" s="16">
        <f t="shared" si="4"/>
        <v>109.3815</v>
      </c>
      <c r="L13">
        <f t="shared" si="5"/>
        <v>0</v>
      </c>
      <c r="M13">
        <v>0</v>
      </c>
      <c r="N13">
        <f>SUM($L$9:$L13)</f>
        <v>0</v>
      </c>
      <c r="O13" s="16">
        <f t="shared" si="6"/>
        <v>0</v>
      </c>
      <c r="P13" s="16">
        <f>SUM($O$9:$O13)</f>
        <v>0</v>
      </c>
      <c r="Q13">
        <f t="shared" si="7"/>
        <v>0</v>
      </c>
      <c r="R13">
        <f t="shared" si="8"/>
        <v>0</v>
      </c>
    </row>
    <row r="14" spans="2:18">
      <c r="B14" s="3" t="s">
        <v>58</v>
      </c>
      <c r="C14" s="3">
        <v>6</v>
      </c>
      <c r="D14" s="3">
        <v>6</v>
      </c>
      <c r="E14" s="10">
        <v>0</v>
      </c>
      <c r="F14" s="16">
        <f t="shared" si="9"/>
        <v>0</v>
      </c>
      <c r="G14" s="16">
        <f t="shared" si="0"/>
        <v>0</v>
      </c>
      <c r="H14" s="16">
        <f t="shared" si="1"/>
        <v>109.3815</v>
      </c>
      <c r="I14" s="18">
        <f t="shared" si="2"/>
        <v>0</v>
      </c>
      <c r="J14">
        <f t="shared" si="3"/>
        <v>0</v>
      </c>
      <c r="K14" s="16">
        <f t="shared" si="4"/>
        <v>109.3815</v>
      </c>
      <c r="L14">
        <f t="shared" si="5"/>
        <v>0</v>
      </c>
      <c r="M14">
        <v>0</v>
      </c>
      <c r="N14">
        <f>SUM($L$9:$L14)</f>
        <v>0</v>
      </c>
      <c r="O14" s="16">
        <f t="shared" si="6"/>
        <v>0</v>
      </c>
      <c r="P14" s="16">
        <f>SUM($O$9:$O14)</f>
        <v>0</v>
      </c>
      <c r="Q14">
        <f t="shared" si="7"/>
        <v>0</v>
      </c>
      <c r="R14">
        <f t="shared" si="8"/>
        <v>0</v>
      </c>
    </row>
    <row r="15" spans="2:18">
      <c r="B15" s="3" t="s">
        <v>58</v>
      </c>
      <c r="C15" s="3">
        <v>7</v>
      </c>
      <c r="D15" s="3">
        <v>7</v>
      </c>
      <c r="E15" s="10">
        <v>0</v>
      </c>
      <c r="F15" s="16">
        <f t="shared" si="9"/>
        <v>0</v>
      </c>
      <c r="G15" s="16">
        <f t="shared" si="0"/>
        <v>0</v>
      </c>
      <c r="H15" s="16">
        <f t="shared" si="1"/>
        <v>109.3815</v>
      </c>
      <c r="I15" s="18">
        <f t="shared" si="2"/>
        <v>0</v>
      </c>
      <c r="J15">
        <f t="shared" si="3"/>
        <v>0</v>
      </c>
      <c r="K15" s="16">
        <f t="shared" si="4"/>
        <v>109.3815</v>
      </c>
      <c r="L15">
        <f t="shared" si="5"/>
        <v>0</v>
      </c>
      <c r="M15">
        <v>0</v>
      </c>
      <c r="N15">
        <f>SUM($L$9:$L15)</f>
        <v>0</v>
      </c>
      <c r="O15" s="16">
        <f t="shared" si="6"/>
        <v>0</v>
      </c>
      <c r="P15" s="16">
        <f>SUM($O$9:$O15)</f>
        <v>0</v>
      </c>
      <c r="Q15">
        <f t="shared" si="7"/>
        <v>0</v>
      </c>
      <c r="R15">
        <f t="shared" si="8"/>
        <v>0</v>
      </c>
    </row>
    <row r="16" spans="2:18">
      <c r="B16" s="3" t="s">
        <v>58</v>
      </c>
      <c r="C16" s="3">
        <v>8</v>
      </c>
      <c r="D16" s="3">
        <v>8</v>
      </c>
      <c r="E16" s="10">
        <v>0</v>
      </c>
      <c r="F16" s="16">
        <f t="shared" si="9"/>
        <v>0</v>
      </c>
      <c r="G16" s="16">
        <f t="shared" si="0"/>
        <v>0</v>
      </c>
      <c r="H16" s="16">
        <f t="shared" si="1"/>
        <v>109.3815</v>
      </c>
      <c r="I16" s="18">
        <f t="shared" si="2"/>
        <v>0</v>
      </c>
      <c r="J16">
        <f t="shared" si="3"/>
        <v>0</v>
      </c>
      <c r="K16" s="16">
        <f t="shared" si="4"/>
        <v>109.3815</v>
      </c>
      <c r="L16">
        <f t="shared" si="5"/>
        <v>0</v>
      </c>
      <c r="M16">
        <v>0</v>
      </c>
      <c r="N16">
        <f>SUM($L$9:$L16)</f>
        <v>0</v>
      </c>
      <c r="O16" s="16">
        <f t="shared" si="6"/>
        <v>0</v>
      </c>
      <c r="P16" s="16">
        <f>SUM($O$9:$O16)</f>
        <v>0</v>
      </c>
      <c r="Q16">
        <f t="shared" si="7"/>
        <v>0</v>
      </c>
      <c r="R16">
        <f t="shared" si="8"/>
        <v>0</v>
      </c>
    </row>
    <row r="17" spans="2:18">
      <c r="B17" s="3" t="s">
        <v>58</v>
      </c>
      <c r="C17" s="3">
        <v>9</v>
      </c>
      <c r="D17" s="3">
        <v>9</v>
      </c>
      <c r="E17" s="10">
        <v>0</v>
      </c>
      <c r="F17" s="16">
        <f t="shared" si="9"/>
        <v>0</v>
      </c>
      <c r="G17" s="16">
        <f t="shared" si="0"/>
        <v>0</v>
      </c>
      <c r="H17" s="16">
        <f t="shared" si="1"/>
        <v>109.3815</v>
      </c>
      <c r="I17" s="18">
        <f t="shared" si="2"/>
        <v>0</v>
      </c>
      <c r="J17">
        <f t="shared" si="3"/>
        <v>0</v>
      </c>
      <c r="K17" s="16">
        <f t="shared" si="4"/>
        <v>109.3815</v>
      </c>
      <c r="L17">
        <f t="shared" si="5"/>
        <v>0</v>
      </c>
      <c r="M17">
        <v>0</v>
      </c>
      <c r="N17">
        <f>SUM($L$9:$L17)</f>
        <v>0</v>
      </c>
      <c r="O17" s="16">
        <f t="shared" si="6"/>
        <v>0</v>
      </c>
      <c r="P17" s="16">
        <f>SUM($O$9:$O17)</f>
        <v>0</v>
      </c>
      <c r="Q17">
        <f t="shared" si="7"/>
        <v>0</v>
      </c>
      <c r="R17">
        <f t="shared" si="8"/>
        <v>0</v>
      </c>
    </row>
    <row r="18" spans="2:18">
      <c r="B18" s="3" t="s">
        <v>58</v>
      </c>
      <c r="C18" s="3">
        <v>10</v>
      </c>
      <c r="D18" s="3">
        <v>10</v>
      </c>
      <c r="E18" s="10">
        <v>0</v>
      </c>
      <c r="F18" s="16">
        <f t="shared" si="9"/>
        <v>0</v>
      </c>
      <c r="G18" s="16">
        <f t="shared" si="0"/>
        <v>0</v>
      </c>
      <c r="H18" s="16">
        <f t="shared" si="1"/>
        <v>109.3815</v>
      </c>
      <c r="I18" s="18">
        <f t="shared" si="2"/>
        <v>0</v>
      </c>
      <c r="J18">
        <f t="shared" si="3"/>
        <v>0</v>
      </c>
      <c r="K18" s="16">
        <f t="shared" si="4"/>
        <v>109.3815</v>
      </c>
      <c r="L18">
        <f t="shared" si="5"/>
        <v>0</v>
      </c>
      <c r="M18">
        <v>0</v>
      </c>
      <c r="N18">
        <f>SUM($L$9:$L18)</f>
        <v>0</v>
      </c>
      <c r="O18" s="16">
        <f t="shared" si="6"/>
        <v>0</v>
      </c>
      <c r="P18" s="16">
        <f>SUM($O$9:$O18)</f>
        <v>0</v>
      </c>
      <c r="Q18">
        <f t="shared" si="7"/>
        <v>0</v>
      </c>
      <c r="R18">
        <f t="shared" si="8"/>
        <v>0</v>
      </c>
    </row>
    <row r="19" spans="2:18">
      <c r="B19" s="3" t="s">
        <v>58</v>
      </c>
      <c r="C19" s="3">
        <v>11</v>
      </c>
      <c r="D19" s="3">
        <v>11</v>
      </c>
      <c r="E19" s="10">
        <v>0</v>
      </c>
      <c r="F19" s="16">
        <f t="shared" si="9"/>
        <v>2.777777777777778E-2</v>
      </c>
      <c r="G19" s="16">
        <f t="shared" si="0"/>
        <v>0</v>
      </c>
      <c r="H19" s="16">
        <f t="shared" si="1"/>
        <v>140.35372222222222</v>
      </c>
      <c r="I19" s="18">
        <f t="shared" si="2"/>
        <v>0</v>
      </c>
      <c r="J19">
        <f t="shared" si="3"/>
        <v>0</v>
      </c>
      <c r="K19" s="16">
        <f t="shared" si="4"/>
        <v>140.35372222222222</v>
      </c>
      <c r="L19">
        <f t="shared" si="5"/>
        <v>0</v>
      </c>
      <c r="M19">
        <v>0</v>
      </c>
      <c r="N19">
        <f>SUM($L$9:$L19)</f>
        <v>0</v>
      </c>
      <c r="O19" s="16">
        <f t="shared" si="6"/>
        <v>0</v>
      </c>
      <c r="P19" s="16">
        <f>SUM($O$9:$O19)</f>
        <v>0</v>
      </c>
      <c r="Q19">
        <f t="shared" si="7"/>
        <v>0</v>
      </c>
      <c r="R19">
        <f t="shared" si="8"/>
        <v>0</v>
      </c>
    </row>
    <row r="20" spans="2:18">
      <c r="B20" s="3" t="s">
        <v>58</v>
      </c>
      <c r="C20" s="3">
        <v>12</v>
      </c>
      <c r="D20" s="3">
        <v>12</v>
      </c>
      <c r="E20" s="10">
        <v>0.2</v>
      </c>
      <c r="F20" s="16">
        <f t="shared" si="9"/>
        <v>0.2361111111111111</v>
      </c>
      <c r="G20" s="16">
        <f t="shared" si="0"/>
        <v>5.5555555555555559E-2</v>
      </c>
      <c r="H20" s="16">
        <f t="shared" si="1"/>
        <v>372.64657418981483</v>
      </c>
      <c r="I20" s="18">
        <f t="shared" si="2"/>
        <v>20.702587454989715</v>
      </c>
      <c r="J20">
        <f>0.5*1.293*2.59*(G20)^2*0.33</f>
        <v>1.7054430555555557E-3</v>
      </c>
      <c r="K20" s="16">
        <f t="shared" si="4"/>
        <v>393.35086708786008</v>
      </c>
      <c r="L20">
        <f t="shared" si="5"/>
        <v>20.702587454989715</v>
      </c>
      <c r="M20">
        <v>0</v>
      </c>
      <c r="N20">
        <f>SUM($L$9:$L20)</f>
        <v>20.702587454989715</v>
      </c>
      <c r="O20" s="16">
        <f t="shared" si="6"/>
        <v>0</v>
      </c>
      <c r="P20" s="16">
        <f>SUM($O$9:$O20)</f>
        <v>0</v>
      </c>
      <c r="Q20">
        <f t="shared" si="7"/>
        <v>5.7507187374971426E-6</v>
      </c>
      <c r="R20">
        <f t="shared" si="8"/>
        <v>0</v>
      </c>
    </row>
    <row r="21" spans="2:18">
      <c r="B21" s="3" t="s">
        <v>58</v>
      </c>
      <c r="C21" s="3">
        <v>13</v>
      </c>
      <c r="D21" s="3">
        <v>13</v>
      </c>
      <c r="E21" s="10">
        <v>1.7</v>
      </c>
      <c r="F21" s="16">
        <f t="shared" si="9"/>
        <v>0.72222222222222221</v>
      </c>
      <c r="G21" s="16">
        <f t="shared" si="0"/>
        <v>0.47222222222222221</v>
      </c>
      <c r="H21" s="16">
        <f t="shared" si="1"/>
        <v>914.7449157696758</v>
      </c>
      <c r="I21" s="18">
        <f t="shared" si="2"/>
        <v>431.96287689123579</v>
      </c>
      <c r="J21">
        <f t="shared" si="3"/>
        <v>0.12321826076388888</v>
      </c>
      <c r="K21" s="16">
        <f t="shared" si="4"/>
        <v>1346.8310109216754</v>
      </c>
      <c r="L21">
        <f t="shared" si="5"/>
        <v>431.96287689123579</v>
      </c>
      <c r="M21">
        <v>0</v>
      </c>
      <c r="N21">
        <f>SUM($L$9:$L21)</f>
        <v>452.66546434622552</v>
      </c>
      <c r="O21" s="16">
        <f t="shared" si="6"/>
        <v>0</v>
      </c>
      <c r="P21" s="16">
        <f>SUM($O$9:$O21)</f>
        <v>0</v>
      </c>
      <c r="Q21">
        <f t="shared" si="7"/>
        <v>1.2574040676284042E-4</v>
      </c>
      <c r="R21">
        <f t="shared" si="8"/>
        <v>0</v>
      </c>
    </row>
    <row r="22" spans="2:18">
      <c r="B22" s="3" t="s">
        <v>58</v>
      </c>
      <c r="C22" s="3">
        <v>14</v>
      </c>
      <c r="D22" s="3">
        <v>14</v>
      </c>
      <c r="E22" s="10">
        <v>5.4</v>
      </c>
      <c r="F22" s="16">
        <f t="shared" si="9"/>
        <v>1.1388888888888891</v>
      </c>
      <c r="G22" s="16">
        <f t="shared" si="0"/>
        <v>1.5</v>
      </c>
      <c r="H22" s="16">
        <f t="shared" si="1"/>
        <v>1380.1066954861112</v>
      </c>
      <c r="I22" s="18">
        <f t="shared" si="2"/>
        <v>2070.1600432291671</v>
      </c>
      <c r="J22">
        <f t="shared" si="3"/>
        <v>1.2432679874999999</v>
      </c>
      <c r="K22" s="16">
        <f t="shared" si="4"/>
        <v>3451.5100067027784</v>
      </c>
      <c r="L22">
        <f t="shared" si="5"/>
        <v>2070.1600432291671</v>
      </c>
      <c r="M22">
        <v>0</v>
      </c>
      <c r="N22">
        <f>SUM($L$9:$L22)</f>
        <v>2522.8255075753927</v>
      </c>
      <c r="O22" s="16">
        <f t="shared" si="6"/>
        <v>0</v>
      </c>
      <c r="P22" s="16">
        <f>SUM($O$9:$O22)</f>
        <v>0</v>
      </c>
      <c r="Q22">
        <f t="shared" si="7"/>
        <v>7.0078486321538684E-4</v>
      </c>
      <c r="R22">
        <f t="shared" si="8"/>
        <v>0</v>
      </c>
    </row>
    <row r="23" spans="2:18">
      <c r="B23" s="3" t="s">
        <v>58</v>
      </c>
      <c r="C23" s="3">
        <v>15</v>
      </c>
      <c r="D23" s="3">
        <v>15</v>
      </c>
      <c r="E23" s="10">
        <v>9.9</v>
      </c>
      <c r="F23" s="16">
        <f t="shared" si="9"/>
        <v>1.0694444444444444</v>
      </c>
      <c r="G23" s="16">
        <f t="shared" si="0"/>
        <v>2.75</v>
      </c>
      <c r="H23" s="16">
        <f t="shared" si="1"/>
        <v>1304.7163391493054</v>
      </c>
      <c r="I23" s="18">
        <f t="shared" si="2"/>
        <v>3587.9699326605901</v>
      </c>
      <c r="J23">
        <f t="shared" si="3"/>
        <v>4.1787618468750001</v>
      </c>
      <c r="K23" s="16">
        <f t="shared" si="4"/>
        <v>4896.8650336567707</v>
      </c>
      <c r="L23">
        <f t="shared" si="5"/>
        <v>3587.9699326605901</v>
      </c>
      <c r="M23">
        <v>0</v>
      </c>
      <c r="N23">
        <f>SUM($L$9:$L23)</f>
        <v>6110.7954402359828</v>
      </c>
      <c r="O23" s="16">
        <f t="shared" si="6"/>
        <v>0</v>
      </c>
      <c r="P23" s="16">
        <f>SUM($O$9:$O23)</f>
        <v>0</v>
      </c>
      <c r="Q23">
        <f t="shared" si="7"/>
        <v>1.6974431778433285E-3</v>
      </c>
      <c r="R23">
        <f t="shared" si="8"/>
        <v>0</v>
      </c>
    </row>
    <row r="24" spans="2:18">
      <c r="B24" s="3" t="s">
        <v>58</v>
      </c>
      <c r="C24" s="3">
        <v>16</v>
      </c>
      <c r="D24" s="3">
        <v>16</v>
      </c>
      <c r="E24" s="10">
        <v>13.1</v>
      </c>
      <c r="F24" s="16">
        <f t="shared" si="9"/>
        <v>0.97222222222222199</v>
      </c>
      <c r="G24" s="16">
        <f t="shared" si="0"/>
        <v>3.6388888888888888</v>
      </c>
      <c r="H24" s="16">
        <f t="shared" si="1"/>
        <v>1198.4945150752312</v>
      </c>
      <c r="I24" s="18">
        <f t="shared" si="2"/>
        <v>4361.188374301536</v>
      </c>
      <c r="J24">
        <f t="shared" si="3"/>
        <v>7.3167770690972214</v>
      </c>
      <c r="K24" s="16">
        <f t="shared" si="4"/>
        <v>5566.999666445864</v>
      </c>
      <c r="L24">
        <f t="shared" si="5"/>
        <v>4361.188374301536</v>
      </c>
      <c r="M24">
        <v>0</v>
      </c>
      <c r="N24">
        <f>SUM($L$9:$L24)</f>
        <v>10471.983814537518</v>
      </c>
      <c r="O24" s="16">
        <f t="shared" si="6"/>
        <v>0</v>
      </c>
      <c r="P24" s="16">
        <f>SUM($O$9:$O24)</f>
        <v>0</v>
      </c>
      <c r="Q24">
        <f t="shared" si="7"/>
        <v>2.9088843929270885E-3</v>
      </c>
      <c r="R24">
        <f t="shared" si="8"/>
        <v>0</v>
      </c>
    </row>
    <row r="25" spans="2:18">
      <c r="B25" s="3" t="s">
        <v>58</v>
      </c>
      <c r="C25" s="3">
        <v>17</v>
      </c>
      <c r="D25" s="3">
        <v>17</v>
      </c>
      <c r="E25" s="10">
        <v>16.899999999999999</v>
      </c>
      <c r="F25" s="16">
        <f t="shared" si="9"/>
        <v>1.1944444444444444</v>
      </c>
      <c r="G25" s="16">
        <f t="shared" si="0"/>
        <v>4.6944444444444438</v>
      </c>
      <c r="H25" s="16">
        <f t="shared" si="1"/>
        <v>1449.6504004918979</v>
      </c>
      <c r="I25" s="18">
        <f t="shared" si="2"/>
        <v>6805.3032689758529</v>
      </c>
      <c r="J25">
        <f t="shared" si="3"/>
        <v>12.177289777430554</v>
      </c>
      <c r="K25" s="16">
        <f t="shared" si="4"/>
        <v>8267.1309592451817</v>
      </c>
      <c r="L25">
        <f t="shared" si="5"/>
        <v>6805.3032689758529</v>
      </c>
      <c r="M25">
        <v>0</v>
      </c>
      <c r="N25">
        <f>SUM($L$9:$L25)</f>
        <v>17277.287083513373</v>
      </c>
      <c r="O25" s="16">
        <f t="shared" si="6"/>
        <v>0</v>
      </c>
      <c r="P25" s="16">
        <f>SUM($O$9:$O25)</f>
        <v>0</v>
      </c>
      <c r="Q25">
        <f t="shared" si="7"/>
        <v>4.7992464120870477E-3</v>
      </c>
      <c r="R25">
        <f t="shared" si="8"/>
        <v>0</v>
      </c>
    </row>
    <row r="26" spans="2:18">
      <c r="B26" s="3" t="s">
        <v>58</v>
      </c>
      <c r="C26" s="3">
        <v>18</v>
      </c>
      <c r="D26" s="3">
        <v>18</v>
      </c>
      <c r="E26" s="10">
        <v>21.7</v>
      </c>
      <c r="F26" s="16">
        <f t="shared" si="9"/>
        <v>1.2638888888888891</v>
      </c>
      <c r="G26" s="16">
        <f t="shared" si="0"/>
        <v>6.0277777777777777</v>
      </c>
      <c r="H26" s="16">
        <f t="shared" si="1"/>
        <v>1532.5712699363428</v>
      </c>
      <c r="I26" s="18">
        <f t="shared" si="2"/>
        <v>9237.9990437829547</v>
      </c>
      <c r="J26">
        <f t="shared" si="3"/>
        <v>20.076902010763884</v>
      </c>
      <c r="K26" s="16">
        <f t="shared" si="4"/>
        <v>10790.647215730061</v>
      </c>
      <c r="L26">
        <f t="shared" si="5"/>
        <v>9237.9990437829547</v>
      </c>
      <c r="M26">
        <v>0</v>
      </c>
      <c r="N26">
        <f>SUM($L$9:$L26)</f>
        <v>26515.286127296327</v>
      </c>
      <c r="O26" s="16">
        <f t="shared" si="6"/>
        <v>0</v>
      </c>
      <c r="P26" s="16">
        <f>SUM($O$9:$O26)</f>
        <v>0</v>
      </c>
      <c r="Q26">
        <f t="shared" si="7"/>
        <v>7.3653572575823134E-3</v>
      </c>
      <c r="R26">
        <f t="shared" si="8"/>
        <v>0</v>
      </c>
    </row>
    <row r="27" spans="2:18">
      <c r="B27" s="3" t="s">
        <v>58</v>
      </c>
      <c r="C27" s="3">
        <v>19</v>
      </c>
      <c r="D27" s="3">
        <v>19</v>
      </c>
      <c r="E27" s="10">
        <v>26</v>
      </c>
      <c r="F27" s="16">
        <f t="shared" si="9"/>
        <v>0.80555555555555558</v>
      </c>
      <c r="G27" s="16">
        <f t="shared" si="0"/>
        <v>7.2222222222222223</v>
      </c>
      <c r="H27" s="16">
        <f t="shared" si="1"/>
        <v>1027.6075300925927</v>
      </c>
      <c r="I27" s="18">
        <f t="shared" si="2"/>
        <v>7421.6099395576139</v>
      </c>
      <c r="J27">
        <f t="shared" si="3"/>
        <v>28.821987638888888</v>
      </c>
      <c r="K27" s="16">
        <f t="shared" si="4"/>
        <v>8478.0394572890946</v>
      </c>
      <c r="L27">
        <f t="shared" si="5"/>
        <v>7421.6099395576139</v>
      </c>
      <c r="M27">
        <v>0</v>
      </c>
      <c r="N27">
        <f>SUM($L$9:$L27)</f>
        <v>33936.896066853944</v>
      </c>
      <c r="O27" s="16">
        <f t="shared" si="6"/>
        <v>0</v>
      </c>
      <c r="P27" s="16">
        <f>SUM($O$9:$O27)</f>
        <v>0</v>
      </c>
      <c r="Q27">
        <f t="shared" si="7"/>
        <v>9.4269155741260949E-3</v>
      </c>
      <c r="R27">
        <f t="shared" si="8"/>
        <v>0</v>
      </c>
    </row>
    <row r="28" spans="2:18">
      <c r="B28" s="3" t="s">
        <v>58</v>
      </c>
      <c r="C28" s="3">
        <v>20</v>
      </c>
      <c r="D28" s="3">
        <v>20</v>
      </c>
      <c r="E28" s="10">
        <v>27.5</v>
      </c>
      <c r="F28" s="16">
        <f t="shared" si="9"/>
        <v>0.29166666666666685</v>
      </c>
      <c r="G28" s="16">
        <f t="shared" si="0"/>
        <v>7.6388888888888884</v>
      </c>
      <c r="H28" s="16">
        <f t="shared" si="1"/>
        <v>456.99942896412057</v>
      </c>
      <c r="I28" s="18">
        <f t="shared" si="2"/>
        <v>3490.9678601425876</v>
      </c>
      <c r="J28">
        <f t="shared" si="3"/>
        <v>32.243532769097214</v>
      </c>
      <c r="K28" s="16">
        <f t="shared" si="4"/>
        <v>3980.2108218758053</v>
      </c>
      <c r="L28">
        <f t="shared" si="5"/>
        <v>3490.9678601425876</v>
      </c>
      <c r="M28">
        <v>0</v>
      </c>
      <c r="N28">
        <f>SUM($L$9:$L28)</f>
        <v>37427.863926996535</v>
      </c>
      <c r="O28" s="16">
        <f t="shared" si="6"/>
        <v>0</v>
      </c>
      <c r="P28" s="16">
        <f>SUM($O$9:$O28)</f>
        <v>0</v>
      </c>
      <c r="Q28">
        <f t="shared" si="7"/>
        <v>1.0396628868610149E-2</v>
      </c>
      <c r="R28">
        <f t="shared" si="8"/>
        <v>0</v>
      </c>
    </row>
    <row r="29" spans="2:18">
      <c r="B29" s="3" t="s">
        <v>58</v>
      </c>
      <c r="C29" s="3">
        <v>21</v>
      </c>
      <c r="D29" s="3">
        <v>21</v>
      </c>
      <c r="E29" s="10">
        <v>28.1</v>
      </c>
      <c r="F29" s="16">
        <f t="shared" si="9"/>
        <v>0.1111111111111112</v>
      </c>
      <c r="G29" s="16">
        <f t="shared" si="0"/>
        <v>7.8055555555555554</v>
      </c>
      <c r="H29" s="16">
        <f t="shared" si="1"/>
        <v>256.66852549189827</v>
      </c>
      <c r="I29" s="18">
        <f t="shared" si="2"/>
        <v>2003.4404350895393</v>
      </c>
      <c r="J29">
        <f t="shared" si="3"/>
        <v>33.665872277430552</v>
      </c>
      <c r="K29" s="16">
        <f t="shared" si="4"/>
        <v>2293.7748328588682</v>
      </c>
      <c r="L29">
        <f t="shared" si="5"/>
        <v>2003.4404350895393</v>
      </c>
      <c r="M29">
        <v>0</v>
      </c>
      <c r="N29">
        <f>SUM($L$9:$L29)</f>
        <v>39431.304362086077</v>
      </c>
      <c r="O29" s="16">
        <f t="shared" si="6"/>
        <v>0</v>
      </c>
      <c r="P29" s="16">
        <f>SUM($O$9:$O29)</f>
        <v>0</v>
      </c>
      <c r="Q29">
        <f t="shared" si="7"/>
        <v>1.0953140100579467E-2</v>
      </c>
      <c r="R29">
        <f t="shared" si="8"/>
        <v>0</v>
      </c>
    </row>
    <row r="30" spans="2:18">
      <c r="B30" s="3" t="s">
        <v>58</v>
      </c>
      <c r="C30" s="3">
        <v>22</v>
      </c>
      <c r="D30" s="3">
        <v>22</v>
      </c>
      <c r="E30" s="10">
        <v>28.3</v>
      </c>
      <c r="F30" s="16">
        <f t="shared" si="9"/>
        <v>9.7222222222222127E-2</v>
      </c>
      <c r="G30" s="16">
        <f t="shared" si="0"/>
        <v>7.8611111111111107</v>
      </c>
      <c r="H30" s="16">
        <f t="shared" si="1"/>
        <v>241.51666924189806</v>
      </c>
      <c r="I30" s="18">
        <f t="shared" si="2"/>
        <v>1898.5893720960319</v>
      </c>
      <c r="J30">
        <f t="shared" si="3"/>
        <v>34.146807219097219</v>
      </c>
      <c r="K30" s="16">
        <f t="shared" si="4"/>
        <v>2174.2528485570274</v>
      </c>
      <c r="L30">
        <f t="shared" si="5"/>
        <v>1898.5893720960319</v>
      </c>
      <c r="M30">
        <v>0</v>
      </c>
      <c r="N30">
        <f>SUM($L$9:$L30)</f>
        <v>41329.893734182107</v>
      </c>
      <c r="O30" s="16">
        <f t="shared" si="6"/>
        <v>0</v>
      </c>
      <c r="P30" s="16">
        <f>SUM($O$9:$O30)</f>
        <v>0</v>
      </c>
      <c r="Q30">
        <f t="shared" si="7"/>
        <v>1.1480526037272808E-2</v>
      </c>
      <c r="R30">
        <f t="shared" si="8"/>
        <v>0</v>
      </c>
    </row>
    <row r="31" spans="2:18">
      <c r="B31" s="3" t="s">
        <v>58</v>
      </c>
      <c r="C31" s="3">
        <v>23</v>
      </c>
      <c r="D31" s="3">
        <v>23</v>
      </c>
      <c r="E31" s="10">
        <v>28.8</v>
      </c>
      <c r="F31" s="16">
        <f t="shared" si="9"/>
        <v>0.1111111111111112</v>
      </c>
      <c r="G31" s="16">
        <f t="shared" si="0"/>
        <v>8</v>
      </c>
      <c r="H31" s="16">
        <f t="shared" si="1"/>
        <v>257.84878888888898</v>
      </c>
      <c r="I31" s="18">
        <f t="shared" si="2"/>
        <v>2062.7903111111118</v>
      </c>
      <c r="J31">
        <f t="shared" si="3"/>
        <v>35.364067200000001</v>
      </c>
      <c r="K31" s="16">
        <f t="shared" si="4"/>
        <v>2356.0031672000009</v>
      </c>
      <c r="L31">
        <f t="shared" si="5"/>
        <v>2062.7903111111118</v>
      </c>
      <c r="M31">
        <v>0</v>
      </c>
      <c r="N31">
        <f>SUM($L$9:$L31)</f>
        <v>43392.684045293223</v>
      </c>
      <c r="O31" s="16">
        <f t="shared" si="6"/>
        <v>0</v>
      </c>
      <c r="P31" s="16">
        <f>SUM($O$9:$O31)</f>
        <v>0</v>
      </c>
      <c r="Q31">
        <f t="shared" si="7"/>
        <v>1.2053523345914785E-2</v>
      </c>
      <c r="R31">
        <f t="shared" si="8"/>
        <v>0</v>
      </c>
    </row>
    <row r="32" spans="2:18">
      <c r="B32" s="3" t="s">
        <v>58</v>
      </c>
      <c r="C32" s="3">
        <v>24</v>
      </c>
      <c r="D32" s="3">
        <v>24</v>
      </c>
      <c r="E32" s="10">
        <v>29.1</v>
      </c>
      <c r="F32" s="16">
        <f t="shared" si="9"/>
        <v>0.27777777777777779</v>
      </c>
      <c r="G32" s="16">
        <f t="shared" si="0"/>
        <v>8.0833333333333339</v>
      </c>
      <c r="H32" s="16">
        <f t="shared" si="1"/>
        <v>444.19683914930556</v>
      </c>
      <c r="I32" s="18">
        <f t="shared" si="2"/>
        <v>3590.591116456887</v>
      </c>
      <c r="J32">
        <f t="shared" si="3"/>
        <v>36.104655846875005</v>
      </c>
      <c r="K32" s="16">
        <f t="shared" si="4"/>
        <v>4070.8926114530677</v>
      </c>
      <c r="L32">
        <f t="shared" si="5"/>
        <v>3590.591116456887</v>
      </c>
      <c r="M32">
        <v>0</v>
      </c>
      <c r="N32">
        <f>SUM($L$9:$L32)</f>
        <v>46983.275161750113</v>
      </c>
      <c r="O32" s="16">
        <f t="shared" si="6"/>
        <v>0</v>
      </c>
      <c r="P32" s="16">
        <f>SUM($O$9:$O32)</f>
        <v>0</v>
      </c>
      <c r="Q32">
        <f t="shared" si="7"/>
        <v>1.3050909767152809E-2</v>
      </c>
      <c r="R32">
        <f t="shared" si="8"/>
        <v>0</v>
      </c>
    </row>
    <row r="33" spans="2:18">
      <c r="B33" s="3" t="s">
        <v>58</v>
      </c>
      <c r="C33" s="3">
        <v>25</v>
      </c>
      <c r="D33" s="3">
        <v>25</v>
      </c>
      <c r="E33" s="10">
        <v>30.8</v>
      </c>
      <c r="F33" s="16">
        <f t="shared" si="9"/>
        <v>0.38888888888888851</v>
      </c>
      <c r="G33" s="16">
        <f t="shared" si="0"/>
        <v>8.5555555555555554</v>
      </c>
      <c r="H33" s="16">
        <f t="shared" si="1"/>
        <v>571.10320787036994</v>
      </c>
      <c r="I33" s="18">
        <f t="shared" si="2"/>
        <v>4886.105222890943</v>
      </c>
      <c r="J33">
        <f t="shared" si="3"/>
        <v>40.44628750555556</v>
      </c>
      <c r="K33" s="16">
        <f t="shared" si="4"/>
        <v>5497.6547182668683</v>
      </c>
      <c r="L33">
        <f t="shared" si="5"/>
        <v>4886.105222890943</v>
      </c>
      <c r="M33">
        <v>0</v>
      </c>
      <c r="N33">
        <f>SUM($L$9:$L33)</f>
        <v>51869.380384641059</v>
      </c>
      <c r="O33" s="16">
        <f t="shared" si="6"/>
        <v>0</v>
      </c>
      <c r="P33" s="16">
        <f>SUM($O$9:$O33)</f>
        <v>0</v>
      </c>
      <c r="Q33">
        <f t="shared" si="7"/>
        <v>1.440816121795585E-2</v>
      </c>
      <c r="R33">
        <f t="shared" si="8"/>
        <v>0</v>
      </c>
    </row>
    <row r="34" spans="2:18">
      <c r="B34" s="3" t="s">
        <v>58</v>
      </c>
      <c r="C34" s="3">
        <v>26</v>
      </c>
      <c r="D34" s="3">
        <v>26</v>
      </c>
      <c r="E34" s="10">
        <v>31.9</v>
      </c>
      <c r="F34" s="16">
        <f t="shared" si="9"/>
        <v>0.45833333333333343</v>
      </c>
      <c r="G34" s="16">
        <f t="shared" si="0"/>
        <v>8.8611111111111107</v>
      </c>
      <c r="H34" s="16">
        <f t="shared" si="1"/>
        <v>650.57751854745379</v>
      </c>
      <c r="I34" s="18">
        <f t="shared" si="2"/>
        <v>5764.8396782399377</v>
      </c>
      <c r="J34">
        <f t="shared" si="3"/>
        <v>43.386897694097222</v>
      </c>
      <c r="K34" s="16">
        <f t="shared" si="4"/>
        <v>6458.8040944814893</v>
      </c>
      <c r="L34">
        <f t="shared" si="5"/>
        <v>5764.8396782399377</v>
      </c>
      <c r="M34">
        <v>0</v>
      </c>
      <c r="N34">
        <f>SUM($L$9:$L34)</f>
        <v>57634.220062880995</v>
      </c>
      <c r="O34" s="16">
        <f t="shared" si="6"/>
        <v>0</v>
      </c>
      <c r="P34" s="16">
        <f>SUM($O$9:$O34)</f>
        <v>0</v>
      </c>
      <c r="Q34">
        <f t="shared" si="7"/>
        <v>1.6009505573022498E-2</v>
      </c>
      <c r="R34">
        <f t="shared" si="8"/>
        <v>0</v>
      </c>
    </row>
    <row r="35" spans="2:18">
      <c r="B35" s="3" t="s">
        <v>58</v>
      </c>
      <c r="C35" s="3">
        <v>27</v>
      </c>
      <c r="D35" s="3">
        <v>27</v>
      </c>
      <c r="E35" s="10">
        <v>34.1</v>
      </c>
      <c r="F35" s="16">
        <f t="shared" si="9"/>
        <v>0.65277777777777812</v>
      </c>
      <c r="G35" s="16">
        <f t="shared" si="0"/>
        <v>9.4722222222222232</v>
      </c>
      <c r="H35" s="16">
        <f t="shared" si="1"/>
        <v>871.68571646412079</v>
      </c>
      <c r="I35" s="18">
        <f t="shared" si="2"/>
        <v>8256.800814285145</v>
      </c>
      <c r="J35">
        <f t="shared" si="3"/>
        <v>49.577655985763897</v>
      </c>
      <c r="K35" s="16">
        <f t="shared" si="4"/>
        <v>9178.0641867350296</v>
      </c>
      <c r="L35">
        <f t="shared" si="5"/>
        <v>8256.800814285145</v>
      </c>
      <c r="M35">
        <v>0</v>
      </c>
      <c r="N35">
        <f>SUM($L$9:$L35)</f>
        <v>65891.020877166142</v>
      </c>
      <c r="O35" s="16">
        <f t="shared" si="6"/>
        <v>0</v>
      </c>
      <c r="P35" s="16">
        <f>SUM($O$9:$O35)</f>
        <v>0</v>
      </c>
      <c r="Q35">
        <f t="shared" si="7"/>
        <v>1.8303061354768373E-2</v>
      </c>
      <c r="R35">
        <f t="shared" si="8"/>
        <v>0</v>
      </c>
    </row>
    <row r="36" spans="2:18">
      <c r="B36" s="3" t="s">
        <v>58</v>
      </c>
      <c r="C36" s="3">
        <v>28</v>
      </c>
      <c r="D36" s="3">
        <v>28</v>
      </c>
      <c r="E36" s="10">
        <v>36.6</v>
      </c>
      <c r="F36" s="16">
        <f t="shared" si="9"/>
        <v>0.69444444444444442</v>
      </c>
      <c r="G36" s="16">
        <f t="shared" si="0"/>
        <v>10.166666666666666</v>
      </c>
      <c r="H36" s="16">
        <f t="shared" si="1"/>
        <v>923.3815982638888</v>
      </c>
      <c r="I36" s="18">
        <f t="shared" si="2"/>
        <v>9387.7129156828687</v>
      </c>
      <c r="J36">
        <f t="shared" si="3"/>
        <v>57.11358248749999</v>
      </c>
      <c r="K36" s="16">
        <f t="shared" si="4"/>
        <v>10368.208096434257</v>
      </c>
      <c r="L36">
        <f t="shared" si="5"/>
        <v>9387.7129156828687</v>
      </c>
      <c r="N36">
        <f>SUM($L$9:$L36)</f>
        <v>75278.733792849016</v>
      </c>
      <c r="O36" s="16">
        <f t="shared" si="6"/>
        <v>0</v>
      </c>
      <c r="P36" s="16">
        <f>SUM($O$9:$O36)</f>
        <v>0</v>
      </c>
      <c r="Q36">
        <f t="shared" si="7"/>
        <v>2.0910759386902504E-2</v>
      </c>
      <c r="R36">
        <f t="shared" si="8"/>
        <v>0</v>
      </c>
    </row>
    <row r="37" spans="2:18">
      <c r="B37" s="3" t="s">
        <v>58</v>
      </c>
      <c r="C37" s="3">
        <v>29</v>
      </c>
      <c r="D37" s="3">
        <v>29</v>
      </c>
      <c r="E37" s="10">
        <v>39.1</v>
      </c>
      <c r="F37" s="16">
        <f t="shared" si="9"/>
        <v>0.65277777777777712</v>
      </c>
      <c r="G37" s="16">
        <f t="shared" si="0"/>
        <v>10.861111111111111</v>
      </c>
      <c r="H37" s="16">
        <f t="shared" si="1"/>
        <v>882.53121993634181</v>
      </c>
      <c r="I37" s="18">
        <f t="shared" si="2"/>
        <v>9585.269638753045</v>
      </c>
      <c r="J37">
        <f t="shared" si="3"/>
        <v>65.182459944097218</v>
      </c>
      <c r="K37" s="16">
        <f t="shared" si="4"/>
        <v>10532.983318633484</v>
      </c>
      <c r="L37">
        <f t="shared" si="5"/>
        <v>9585.269638753045</v>
      </c>
      <c r="M37">
        <f t="shared" ref="M9:M72" si="10">M36+L37</f>
        <v>9585.269638753045</v>
      </c>
      <c r="N37">
        <f>SUM($L$9:$L37)</f>
        <v>84864.003431602061</v>
      </c>
      <c r="O37" s="16">
        <f t="shared" si="6"/>
        <v>0</v>
      </c>
      <c r="P37" s="16">
        <f>SUM($O$9:$O37)</f>
        <v>0</v>
      </c>
      <c r="Q37">
        <f t="shared" si="7"/>
        <v>2.3573334286556127E-2</v>
      </c>
      <c r="R37">
        <f t="shared" si="8"/>
        <v>0</v>
      </c>
    </row>
    <row r="38" spans="2:18">
      <c r="B38" s="3" t="s">
        <v>58</v>
      </c>
      <c r="C38" s="3">
        <v>30</v>
      </c>
      <c r="D38" s="3">
        <v>30</v>
      </c>
      <c r="E38" s="10">
        <v>41.3</v>
      </c>
      <c r="F38" s="16">
        <f t="shared" si="9"/>
        <v>0.47222222222222199</v>
      </c>
      <c r="G38" s="16">
        <f t="shared" si="0"/>
        <v>11.472222222222221</v>
      </c>
      <c r="H38" s="16">
        <f t="shared" si="1"/>
        <v>686.45317618634226</v>
      </c>
      <c r="I38" s="18">
        <f t="shared" si="2"/>
        <v>7875.1433823599818</v>
      </c>
      <c r="J38">
        <f t="shared" si="3"/>
        <v>72.723929135763882</v>
      </c>
      <c r="K38" s="16">
        <f t="shared" si="4"/>
        <v>8634.3204876820873</v>
      </c>
      <c r="L38">
        <f t="shared" si="5"/>
        <v>7875.1433823599818</v>
      </c>
      <c r="M38">
        <f t="shared" si="10"/>
        <v>17460.413021113025</v>
      </c>
      <c r="N38">
        <f>SUM($L$9:$L38)</f>
        <v>92739.146813962041</v>
      </c>
      <c r="O38" s="16">
        <f t="shared" si="6"/>
        <v>0</v>
      </c>
      <c r="P38" s="16">
        <f>SUM($O$9:$O38)</f>
        <v>0</v>
      </c>
      <c r="Q38">
        <f t="shared" si="7"/>
        <v>2.5760874114989455E-2</v>
      </c>
      <c r="R38">
        <f t="shared" si="8"/>
        <v>0</v>
      </c>
    </row>
    <row r="39" spans="2:18">
      <c r="B39" s="3" t="s">
        <v>58</v>
      </c>
      <c r="C39" s="3">
        <v>31</v>
      </c>
      <c r="D39" s="3">
        <v>31</v>
      </c>
      <c r="E39" s="10">
        <v>42.5</v>
      </c>
      <c r="F39" s="16">
        <f t="shared" si="9"/>
        <v>0.27777777777777779</v>
      </c>
      <c r="G39" s="16">
        <f t="shared" si="0"/>
        <v>11.805555555555555</v>
      </c>
      <c r="H39" s="16">
        <f t="shared" si="1"/>
        <v>472.62746715856485</v>
      </c>
      <c r="I39" s="18">
        <f t="shared" si="2"/>
        <v>5579.6298206219462</v>
      </c>
      <c r="J39">
        <f t="shared" si="3"/>
        <v>77.011412977430552</v>
      </c>
      <c r="K39" s="16">
        <f t="shared" si="4"/>
        <v>6129.2687007579416</v>
      </c>
      <c r="L39">
        <f t="shared" si="5"/>
        <v>5579.6298206219462</v>
      </c>
      <c r="M39">
        <f t="shared" si="10"/>
        <v>23040.042841734972</v>
      </c>
      <c r="N39">
        <f>SUM($L$9:$L39)</f>
        <v>98318.776634583992</v>
      </c>
      <c r="O39" s="16">
        <f t="shared" si="6"/>
        <v>0</v>
      </c>
      <c r="P39" s="16">
        <f>SUM($O$9:$O39)</f>
        <v>0</v>
      </c>
      <c r="Q39">
        <f t="shared" si="7"/>
        <v>2.7310771287384444E-2</v>
      </c>
      <c r="R39">
        <f t="shared" si="8"/>
        <v>0</v>
      </c>
    </row>
    <row r="40" spans="2:18">
      <c r="B40" s="3" t="s">
        <v>58</v>
      </c>
      <c r="C40" s="3">
        <v>32</v>
      </c>
      <c r="D40" s="3">
        <v>32</v>
      </c>
      <c r="E40" s="10">
        <v>43.3</v>
      </c>
      <c r="F40" s="16">
        <f t="shared" si="9"/>
        <v>0.19444444444444425</v>
      </c>
      <c r="G40" s="16">
        <f t="shared" si="0"/>
        <v>12.027777777777777</v>
      </c>
      <c r="H40" s="16">
        <f t="shared" si="1"/>
        <v>381.74477688078684</v>
      </c>
      <c r="I40" s="18">
        <f t="shared" si="2"/>
        <v>4591.5413441494638</v>
      </c>
      <c r="J40">
        <f t="shared" si="3"/>
        <v>79.937953260763877</v>
      </c>
      <c r="K40" s="16">
        <f t="shared" si="4"/>
        <v>5053.2240742910144</v>
      </c>
      <c r="L40">
        <f t="shared" si="5"/>
        <v>4591.5413441494638</v>
      </c>
      <c r="M40">
        <f t="shared" si="10"/>
        <v>27631.584185884436</v>
      </c>
      <c r="N40">
        <f>SUM($L$9:$L40)</f>
        <v>102910.31797873345</v>
      </c>
      <c r="O40" s="16">
        <f t="shared" si="6"/>
        <v>0</v>
      </c>
      <c r="P40" s="16">
        <f>SUM($O$9:$O40)</f>
        <v>0</v>
      </c>
      <c r="Q40">
        <f t="shared" si="7"/>
        <v>2.8586199438537071E-2</v>
      </c>
      <c r="R40">
        <f t="shared" si="8"/>
        <v>0</v>
      </c>
    </row>
    <row r="41" spans="2:18">
      <c r="B41" s="3" t="s">
        <v>58</v>
      </c>
      <c r="C41" s="3">
        <v>33</v>
      </c>
      <c r="D41" s="3">
        <v>33</v>
      </c>
      <c r="E41" s="10">
        <v>43.9</v>
      </c>
      <c r="F41" s="16">
        <f t="shared" si="9"/>
        <v>0.15277777777777798</v>
      </c>
      <c r="G41" s="16">
        <f t="shared" si="0"/>
        <v>12.194444444444443</v>
      </c>
      <c r="H41" s="16">
        <f t="shared" si="1"/>
        <v>336.83681715856505</v>
      </c>
      <c r="I41" s="18">
        <f t="shared" si="2"/>
        <v>4107.5378536836124</v>
      </c>
      <c r="J41">
        <f t="shared" si="3"/>
        <v>82.16867277743053</v>
      </c>
      <c r="K41" s="16">
        <f t="shared" si="4"/>
        <v>4526.5433436196081</v>
      </c>
      <c r="L41">
        <f t="shared" si="5"/>
        <v>4107.5378536836124</v>
      </c>
      <c r="M41">
        <f t="shared" si="10"/>
        <v>31739.12203956805</v>
      </c>
      <c r="N41">
        <f>SUM($L$9:$L41)</f>
        <v>107017.85583241706</v>
      </c>
      <c r="O41" s="16">
        <f t="shared" si="6"/>
        <v>0</v>
      </c>
      <c r="P41" s="16">
        <f>SUM($O$9:$O41)</f>
        <v>0</v>
      </c>
      <c r="Q41">
        <f t="shared" si="7"/>
        <v>2.9727182175671406E-2</v>
      </c>
      <c r="R41">
        <f t="shared" si="8"/>
        <v>0</v>
      </c>
    </row>
    <row r="42" spans="2:18">
      <c r="B42" s="3" t="s">
        <v>58</v>
      </c>
      <c r="C42" s="3">
        <v>34</v>
      </c>
      <c r="D42" s="3">
        <v>34</v>
      </c>
      <c r="E42" s="10">
        <v>44.4</v>
      </c>
      <c r="F42" s="16">
        <f t="shared" si="9"/>
        <v>8.3333333333333523E-2</v>
      </c>
      <c r="G42" s="16">
        <f t="shared" si="0"/>
        <v>12.333333333333332</v>
      </c>
      <c r="H42" s="16">
        <f t="shared" si="1"/>
        <v>260.71453750000023</v>
      </c>
      <c r="I42" s="18">
        <f t="shared" si="2"/>
        <v>3215.479295833336</v>
      </c>
      <c r="J42">
        <f t="shared" si="3"/>
        <v>84.051055549999987</v>
      </c>
      <c r="K42" s="16">
        <f t="shared" si="4"/>
        <v>3560.2448888833364</v>
      </c>
      <c r="L42">
        <f t="shared" si="5"/>
        <v>3215.479295833336</v>
      </c>
      <c r="M42">
        <f t="shared" si="10"/>
        <v>34954.601335401385</v>
      </c>
      <c r="N42">
        <f>SUM($L$9:$L42)</f>
        <v>110233.3351282504</v>
      </c>
      <c r="O42" s="16">
        <f t="shared" si="6"/>
        <v>0</v>
      </c>
      <c r="P42" s="16">
        <f>SUM($O$9:$O42)</f>
        <v>0</v>
      </c>
      <c r="Q42">
        <f t="shared" si="7"/>
        <v>3.0620370868958444E-2</v>
      </c>
      <c r="R42">
        <f t="shared" si="8"/>
        <v>0</v>
      </c>
    </row>
    <row r="43" spans="2:18">
      <c r="B43" s="3" t="s">
        <v>58</v>
      </c>
      <c r="C43" s="3">
        <v>35</v>
      </c>
      <c r="D43" s="3">
        <v>35</v>
      </c>
      <c r="E43" s="10">
        <v>44.5</v>
      </c>
      <c r="F43" s="16">
        <f t="shared" si="9"/>
        <v>-2.7777777777777186E-2</v>
      </c>
      <c r="G43" s="16">
        <f t="shared" si="0"/>
        <v>12.361111111111111</v>
      </c>
      <c r="H43" s="16">
        <f t="shared" si="1"/>
        <v>137.08908174189881</v>
      </c>
      <c r="I43" s="18">
        <f t="shared" si="2"/>
        <v>1694.5733715318047</v>
      </c>
      <c r="J43">
        <f t="shared" si="3"/>
        <v>84.430090269097207</v>
      </c>
      <c r="K43" s="16">
        <f t="shared" si="4"/>
        <v>1916.0925435428007</v>
      </c>
      <c r="L43">
        <f t="shared" si="5"/>
        <v>1694.5733715318047</v>
      </c>
      <c r="M43">
        <f t="shared" si="10"/>
        <v>36649.17470693319</v>
      </c>
      <c r="N43">
        <f>SUM($L$9:$L43)</f>
        <v>111927.90849978221</v>
      </c>
      <c r="O43" s="16">
        <f t="shared" si="6"/>
        <v>0</v>
      </c>
      <c r="P43" s="16">
        <f>SUM($O$9:$O43)</f>
        <v>0</v>
      </c>
      <c r="Q43">
        <f t="shared" si="7"/>
        <v>3.1091085694383947E-2</v>
      </c>
      <c r="R43">
        <f t="shared" si="8"/>
        <v>0</v>
      </c>
    </row>
    <row r="44" spans="2:18">
      <c r="B44" s="3" t="s">
        <v>58</v>
      </c>
      <c r="C44" s="3">
        <v>36</v>
      </c>
      <c r="D44" s="3">
        <v>36</v>
      </c>
      <c r="E44" s="10">
        <v>44.2</v>
      </c>
      <c r="F44" s="16">
        <f t="shared" si="9"/>
        <v>-0.24999999999999961</v>
      </c>
      <c r="G44" s="16">
        <f t="shared" si="0"/>
        <v>12.277777777777779</v>
      </c>
      <c r="H44" s="16">
        <f t="shared" si="1"/>
        <v>-111.47721747685138</v>
      </c>
      <c r="I44" s="18">
        <f t="shared" si="2"/>
        <v>-1368.6925034657866</v>
      </c>
      <c r="J44">
        <f t="shared" si="3"/>
        <v>83.295544276388895</v>
      </c>
      <c r="K44" s="16">
        <f t="shared" si="4"/>
        <v>-1396.874176666249</v>
      </c>
      <c r="L44">
        <f t="shared" si="5"/>
        <v>0</v>
      </c>
      <c r="M44">
        <f t="shared" si="10"/>
        <v>36649.17470693319</v>
      </c>
      <c r="N44">
        <f>SUM($L$9:$L44)</f>
        <v>111927.90849978221</v>
      </c>
      <c r="O44" s="16">
        <f t="shared" si="6"/>
        <v>1368.6925034657866</v>
      </c>
      <c r="P44" s="16">
        <f>SUM($O$9:$O44)</f>
        <v>1368.6925034657866</v>
      </c>
      <c r="Q44">
        <f t="shared" si="7"/>
        <v>3.1091085694383947E-2</v>
      </c>
      <c r="R44">
        <f t="shared" si="8"/>
        <v>3.8019236207382959E-4</v>
      </c>
    </row>
    <row r="45" spans="2:18">
      <c r="B45" s="3" t="s">
        <v>58</v>
      </c>
      <c r="C45" s="3">
        <v>37</v>
      </c>
      <c r="D45" s="3">
        <v>37</v>
      </c>
      <c r="E45" s="10">
        <v>42.7</v>
      </c>
      <c r="F45" s="16">
        <f t="shared" si="9"/>
        <v>-0.59722222222222276</v>
      </c>
      <c r="G45" s="16">
        <f t="shared" si="0"/>
        <v>11.861111111111112</v>
      </c>
      <c r="H45" s="16">
        <f t="shared" si="1"/>
        <v>-502.49259464699134</v>
      </c>
      <c r="I45" s="18">
        <f t="shared" si="2"/>
        <v>-5960.1204976184808</v>
      </c>
      <c r="J45">
        <f t="shared" si="3"/>
        <v>77.737931719097247</v>
      </c>
      <c r="K45" s="16">
        <f t="shared" si="4"/>
        <v>-6384.8751605463749</v>
      </c>
      <c r="L45">
        <f t="shared" si="5"/>
        <v>0</v>
      </c>
      <c r="M45">
        <f t="shared" si="10"/>
        <v>36649.17470693319</v>
      </c>
      <c r="N45">
        <f>SUM($L$9:$L45)</f>
        <v>111927.90849978221</v>
      </c>
      <c r="O45" s="16">
        <f t="shared" si="6"/>
        <v>5960.1204976184808</v>
      </c>
      <c r="P45" s="16">
        <f>SUM($O$9:$O45)</f>
        <v>7328.8130010842669</v>
      </c>
      <c r="Q45">
        <f t="shared" si="7"/>
        <v>3.1091085694383947E-2</v>
      </c>
      <c r="R45">
        <f t="shared" si="8"/>
        <v>2.0357813891900742E-3</v>
      </c>
    </row>
    <row r="46" spans="2:18">
      <c r="B46" s="3" t="s">
        <v>58</v>
      </c>
      <c r="C46" s="3">
        <v>38</v>
      </c>
      <c r="D46" s="3">
        <v>38</v>
      </c>
      <c r="E46" s="10">
        <v>39.9</v>
      </c>
      <c r="F46" s="16">
        <f t="shared" si="9"/>
        <v>-0.79166666666666707</v>
      </c>
      <c r="G46" s="16">
        <f t="shared" si="0"/>
        <v>11.083333333333332</v>
      </c>
      <c r="H46" s="16">
        <f t="shared" si="1"/>
        <v>-726.15156015625053</v>
      </c>
      <c r="I46" s="18">
        <f t="shared" si="2"/>
        <v>-8048.1797917317754</v>
      </c>
      <c r="J46">
        <f t="shared" si="3"/>
        <v>67.877059971874985</v>
      </c>
      <c r="K46" s="16">
        <f t="shared" si="4"/>
        <v>-8706.4542919161504</v>
      </c>
      <c r="L46">
        <f t="shared" si="5"/>
        <v>0</v>
      </c>
      <c r="M46">
        <f t="shared" si="10"/>
        <v>36649.17470693319</v>
      </c>
      <c r="N46">
        <f>SUM($L$9:$L46)</f>
        <v>111927.90849978221</v>
      </c>
      <c r="O46" s="16">
        <f t="shared" si="6"/>
        <v>8048.1797917317754</v>
      </c>
      <c r="P46" s="16">
        <f>SUM($O$9:$O46)</f>
        <v>15376.992792816043</v>
      </c>
      <c r="Q46">
        <f t="shared" si="7"/>
        <v>3.1091085694383947E-2</v>
      </c>
      <c r="R46">
        <f t="shared" si="8"/>
        <v>4.2713868868933455E-3</v>
      </c>
    </row>
    <row r="47" spans="2:18">
      <c r="B47" s="3" t="s">
        <v>58</v>
      </c>
      <c r="C47" s="3">
        <v>39</v>
      </c>
      <c r="D47" s="3">
        <v>39</v>
      </c>
      <c r="E47" s="10">
        <v>37</v>
      </c>
      <c r="F47" s="16">
        <f t="shared" si="9"/>
        <v>-0.73611111111111072</v>
      </c>
      <c r="G47" s="16">
        <f t="shared" si="0"/>
        <v>10.277777777777777</v>
      </c>
      <c r="H47" s="16">
        <f t="shared" si="1"/>
        <v>-670.81546469907369</v>
      </c>
      <c r="I47" s="18">
        <f t="shared" si="2"/>
        <v>-6894.4922760738118</v>
      </c>
      <c r="J47">
        <f t="shared" si="3"/>
        <v>58.368788576388873</v>
      </c>
      <c r="K47" s="16">
        <f t="shared" si="4"/>
        <v>-7506.9389521964958</v>
      </c>
      <c r="L47">
        <f t="shared" si="5"/>
        <v>0</v>
      </c>
      <c r="M47">
        <f t="shared" si="10"/>
        <v>36649.17470693319</v>
      </c>
      <c r="N47">
        <f>SUM($L$9:$L47)</f>
        <v>111927.90849978221</v>
      </c>
      <c r="O47" s="16">
        <f t="shared" si="6"/>
        <v>6894.4922760738118</v>
      </c>
      <c r="P47" s="16">
        <f>SUM($O$9:$O47)</f>
        <v>22271.485068889855</v>
      </c>
      <c r="Q47">
        <f t="shared" si="7"/>
        <v>3.1091085694383947E-2</v>
      </c>
      <c r="R47">
        <f t="shared" si="8"/>
        <v>6.1865236302471819E-3</v>
      </c>
    </row>
    <row r="48" spans="2:18">
      <c r="B48" s="3" t="s">
        <v>58</v>
      </c>
      <c r="C48" s="3">
        <v>40</v>
      </c>
      <c r="D48" s="3">
        <v>40</v>
      </c>
      <c r="E48" s="10">
        <v>34.6</v>
      </c>
      <c r="F48" s="16">
        <f t="shared" si="9"/>
        <v>-0.65277777777777812</v>
      </c>
      <c r="G48" s="16">
        <f t="shared" si="0"/>
        <v>9.6111111111111107</v>
      </c>
      <c r="H48" s="16">
        <f t="shared" si="1"/>
        <v>-582.99085081018563</v>
      </c>
      <c r="I48" s="18">
        <f t="shared" si="2"/>
        <v>-5603.1898438978951</v>
      </c>
      <c r="J48">
        <f t="shared" si="3"/>
        <v>51.042205209722219</v>
      </c>
      <c r="K48" s="16">
        <f t="shared" si="4"/>
        <v>-6135.1384894983585</v>
      </c>
      <c r="L48">
        <f t="shared" si="5"/>
        <v>0</v>
      </c>
      <c r="M48">
        <f t="shared" si="10"/>
        <v>36649.17470693319</v>
      </c>
      <c r="N48">
        <f>SUM($L$9:$L48)</f>
        <v>111927.90849978221</v>
      </c>
      <c r="O48" s="16">
        <f t="shared" si="6"/>
        <v>5603.1898438978951</v>
      </c>
      <c r="P48" s="16">
        <f>SUM($O$9:$O48)</f>
        <v>27874.674912787748</v>
      </c>
      <c r="Q48">
        <f t="shared" si="7"/>
        <v>3.1091085694383947E-2</v>
      </c>
      <c r="R48">
        <f t="shared" si="8"/>
        <v>7.7429652535521525E-3</v>
      </c>
    </row>
    <row r="49" spans="2:18">
      <c r="B49" s="3" t="s">
        <v>58</v>
      </c>
      <c r="C49" s="3">
        <v>41</v>
      </c>
      <c r="D49" s="3">
        <v>41</v>
      </c>
      <c r="E49" s="10">
        <v>32.299999999999997</v>
      </c>
      <c r="F49" s="16">
        <f t="shared" si="9"/>
        <v>-0.7777777777777779</v>
      </c>
      <c r="G49" s="16">
        <f t="shared" si="0"/>
        <v>8.9722222222222214</v>
      </c>
      <c r="H49" s="16">
        <f t="shared" si="1"/>
        <v>-726.92540714699101</v>
      </c>
      <c r="I49" s="18">
        <f t="shared" si="2"/>
        <v>-6522.1362919021685</v>
      </c>
      <c r="J49">
        <f t="shared" si="3"/>
        <v>44.481792135763875</v>
      </c>
      <c r="K49" s="16">
        <f t="shared" si="4"/>
        <v>-7204.5799069133964</v>
      </c>
      <c r="L49">
        <f t="shared" si="5"/>
        <v>0</v>
      </c>
      <c r="M49">
        <f t="shared" si="10"/>
        <v>36649.17470693319</v>
      </c>
      <c r="N49">
        <f>SUM($L$9:$L49)</f>
        <v>111927.90849978221</v>
      </c>
      <c r="O49" s="16">
        <f t="shared" si="6"/>
        <v>6522.1362919021685</v>
      </c>
      <c r="P49" s="16">
        <f>SUM($O$9:$O49)</f>
        <v>34396.811204689919</v>
      </c>
      <c r="Q49">
        <f t="shared" si="7"/>
        <v>3.1091085694383947E-2</v>
      </c>
      <c r="R49">
        <f t="shared" si="8"/>
        <v>9.5546697790805327E-3</v>
      </c>
    </row>
    <row r="50" spans="2:18">
      <c r="B50" s="3" t="s">
        <v>58</v>
      </c>
      <c r="C50" s="3">
        <v>42</v>
      </c>
      <c r="D50" s="3">
        <v>42</v>
      </c>
      <c r="E50" s="10">
        <v>29</v>
      </c>
      <c r="F50" s="16">
        <f t="shared" si="9"/>
        <v>-0.99999999999999933</v>
      </c>
      <c r="G50" s="16">
        <f t="shared" si="0"/>
        <v>8.0555555555555554</v>
      </c>
      <c r="H50" s="16">
        <f t="shared" si="1"/>
        <v>-980.69754803240676</v>
      </c>
      <c r="I50" s="18">
        <f t="shared" si="2"/>
        <v>-7900.0635813721656</v>
      </c>
      <c r="J50">
        <f t="shared" si="3"/>
        <v>35.856940243055554</v>
      </c>
      <c r="K50" s="16">
        <f t="shared" si="4"/>
        <v>-8844.9041891615179</v>
      </c>
      <c r="L50">
        <f t="shared" si="5"/>
        <v>0</v>
      </c>
      <c r="M50">
        <f t="shared" si="10"/>
        <v>36649.17470693319</v>
      </c>
      <c r="N50">
        <f>SUM($L$9:$L50)</f>
        <v>111927.90849978221</v>
      </c>
      <c r="O50" s="16">
        <f t="shared" si="6"/>
        <v>7900.0635813721656</v>
      </c>
      <c r="P50" s="16">
        <f>SUM($O$9:$O50)</f>
        <v>42296.874786062086</v>
      </c>
      <c r="Q50">
        <f t="shared" si="7"/>
        <v>3.1091085694383947E-2</v>
      </c>
      <c r="R50">
        <f t="shared" si="8"/>
        <v>1.1749131885017246E-2</v>
      </c>
    </row>
    <row r="51" spans="2:18">
      <c r="B51" s="3" t="s">
        <v>58</v>
      </c>
      <c r="C51" s="3">
        <v>43</v>
      </c>
      <c r="D51" s="3">
        <v>43</v>
      </c>
      <c r="E51" s="10">
        <v>25.1</v>
      </c>
      <c r="F51" s="16">
        <f t="shared" si="9"/>
        <v>-0.94444444444444453</v>
      </c>
      <c r="G51" s="16">
        <f t="shared" si="0"/>
        <v>6.9722222222222223</v>
      </c>
      <c r="H51" s="16">
        <f t="shared" si="1"/>
        <v>-925.00526964699088</v>
      </c>
      <c r="I51" s="18">
        <f t="shared" si="2"/>
        <v>-6449.3422967054084</v>
      </c>
      <c r="J51">
        <f t="shared" si="3"/>
        <v>26.86115448576389</v>
      </c>
      <c r="K51" s="16">
        <f t="shared" si="4"/>
        <v>-7347.4864118666355</v>
      </c>
      <c r="L51">
        <f t="shared" si="5"/>
        <v>0</v>
      </c>
      <c r="M51">
        <f t="shared" si="10"/>
        <v>36649.17470693319</v>
      </c>
      <c r="N51">
        <f>SUM($L$9:$L51)</f>
        <v>111927.90849978221</v>
      </c>
      <c r="O51" s="16">
        <f t="shared" si="6"/>
        <v>6449.3422967054084</v>
      </c>
      <c r="P51" s="16">
        <f>SUM($O$9:$O51)</f>
        <v>48746.217082767493</v>
      </c>
      <c r="Q51">
        <f t="shared" si="7"/>
        <v>3.1091085694383947E-2</v>
      </c>
      <c r="R51">
        <f t="shared" si="8"/>
        <v>1.3540615856324304E-2</v>
      </c>
    </row>
    <row r="52" spans="2:18">
      <c r="B52" s="3" t="s">
        <v>58</v>
      </c>
      <c r="C52" s="3">
        <v>44</v>
      </c>
      <c r="D52" s="3">
        <v>44</v>
      </c>
      <c r="E52" s="10">
        <v>22.2</v>
      </c>
      <c r="F52" s="16">
        <f t="shared" si="9"/>
        <v>-0.5833333333333337</v>
      </c>
      <c r="G52" s="16">
        <f t="shared" si="0"/>
        <v>6.1666666666666661</v>
      </c>
      <c r="H52" s="16">
        <f t="shared" si="1"/>
        <v>-526.43107395833374</v>
      </c>
      <c r="I52" s="18">
        <f t="shared" si="2"/>
        <v>-3246.3249560763911</v>
      </c>
      <c r="J52">
        <f t="shared" si="3"/>
        <v>21.012763887499997</v>
      </c>
      <c r="K52" s="16">
        <f t="shared" si="4"/>
        <v>-3751.7432661472249</v>
      </c>
      <c r="L52">
        <f t="shared" si="5"/>
        <v>0</v>
      </c>
      <c r="M52">
        <f t="shared" si="10"/>
        <v>36649.17470693319</v>
      </c>
      <c r="N52">
        <f>SUM($L$9:$L52)</f>
        <v>111927.90849978221</v>
      </c>
      <c r="O52" s="16">
        <f t="shared" si="6"/>
        <v>3246.3249560763911</v>
      </c>
      <c r="P52" s="16">
        <f>SUM($O$9:$O52)</f>
        <v>51992.542038843887</v>
      </c>
      <c r="Q52">
        <f t="shared" si="7"/>
        <v>3.1091085694383947E-2</v>
      </c>
      <c r="R52">
        <f t="shared" si="8"/>
        <v>1.4442372788567746E-2</v>
      </c>
    </row>
    <row r="53" spans="2:18">
      <c r="B53" s="3" t="s">
        <v>58</v>
      </c>
      <c r="C53" s="3">
        <v>45</v>
      </c>
      <c r="D53" s="3">
        <v>45</v>
      </c>
      <c r="E53" s="10">
        <v>20.9</v>
      </c>
      <c r="F53" s="16">
        <f t="shared" si="9"/>
        <v>-0.25000000000000011</v>
      </c>
      <c r="G53" s="16">
        <f t="shared" si="0"/>
        <v>5.8055555555555554</v>
      </c>
      <c r="H53" s="16">
        <f t="shared" si="1"/>
        <v>-156.42471756365751</v>
      </c>
      <c r="I53" s="18">
        <f t="shared" si="2"/>
        <v>-908.13238807790049</v>
      </c>
      <c r="J53">
        <f t="shared" si="3"/>
        <v>18.623864527430555</v>
      </c>
      <c r="K53" s="16">
        <f t="shared" si="4"/>
        <v>-1045.9332411141272</v>
      </c>
      <c r="L53">
        <f t="shared" si="5"/>
        <v>0</v>
      </c>
      <c r="M53">
        <f t="shared" si="10"/>
        <v>36649.17470693319</v>
      </c>
      <c r="N53">
        <f>SUM($L$9:$L53)</f>
        <v>111927.90849978221</v>
      </c>
      <c r="O53" s="16">
        <f t="shared" si="6"/>
        <v>908.13238807790049</v>
      </c>
      <c r="P53" s="16">
        <f>SUM($O$9:$O53)</f>
        <v>52900.674426921789</v>
      </c>
      <c r="Q53">
        <f t="shared" si="7"/>
        <v>3.1091085694383947E-2</v>
      </c>
      <c r="R53">
        <f t="shared" si="8"/>
        <v>1.4694631785256053E-2</v>
      </c>
    </row>
    <row r="54" spans="2:18">
      <c r="B54" s="3" t="s">
        <v>58</v>
      </c>
      <c r="C54" s="3">
        <v>46</v>
      </c>
      <c r="D54" s="3">
        <v>46</v>
      </c>
      <c r="E54" s="10">
        <v>20.399999999999999</v>
      </c>
      <c r="F54" s="16">
        <f t="shared" si="9"/>
        <v>-0.19444444444444425</v>
      </c>
      <c r="G54" s="16">
        <f t="shared" si="0"/>
        <v>5.6666666666666661</v>
      </c>
      <c r="H54" s="16">
        <f t="shared" si="1"/>
        <v>-95.092184722222001</v>
      </c>
      <c r="I54" s="18">
        <f t="shared" si="2"/>
        <v>-538.85571342592459</v>
      </c>
      <c r="J54">
        <f t="shared" si="3"/>
        <v>17.743429549999998</v>
      </c>
      <c r="K54" s="16">
        <f t="shared" si="4"/>
        <v>-616.2044685981466</v>
      </c>
      <c r="L54">
        <f t="shared" si="5"/>
        <v>0</v>
      </c>
      <c r="M54">
        <f t="shared" si="10"/>
        <v>36649.17470693319</v>
      </c>
      <c r="N54">
        <f>SUM($L$9:$L54)</f>
        <v>111927.90849978221</v>
      </c>
      <c r="O54" s="16">
        <f t="shared" si="6"/>
        <v>538.85571342592459</v>
      </c>
      <c r="P54" s="16">
        <f>SUM($O$9:$O54)</f>
        <v>53439.530140347713</v>
      </c>
      <c r="Q54">
        <f t="shared" si="7"/>
        <v>3.1091085694383947E-2</v>
      </c>
      <c r="R54">
        <f t="shared" si="8"/>
        <v>1.4844313927874365E-2</v>
      </c>
    </row>
    <row r="55" spans="2:18">
      <c r="B55" s="3" t="s">
        <v>58</v>
      </c>
      <c r="C55" s="3">
        <v>47</v>
      </c>
      <c r="D55" s="3">
        <v>47</v>
      </c>
      <c r="E55" s="10">
        <v>19.5</v>
      </c>
      <c r="F55" s="16">
        <f t="shared" si="9"/>
        <v>-0.27777777777777779</v>
      </c>
      <c r="G55" s="16">
        <f t="shared" si="0"/>
        <v>5.416666666666667</v>
      </c>
      <c r="H55" s="16">
        <f t="shared" si="1"/>
        <v>-189.07295529513885</v>
      </c>
      <c r="I55" s="18">
        <f t="shared" si="2"/>
        <v>-1024.1451745153356</v>
      </c>
      <c r="J55">
        <f t="shared" si="3"/>
        <v>16.212368046875</v>
      </c>
      <c r="K55" s="16">
        <f t="shared" si="4"/>
        <v>-1197.0057617635994</v>
      </c>
      <c r="L55">
        <f t="shared" si="5"/>
        <v>0</v>
      </c>
      <c r="M55">
        <f t="shared" si="10"/>
        <v>36649.17470693319</v>
      </c>
      <c r="N55">
        <f>SUM($L$9:$L55)</f>
        <v>111927.90849978221</v>
      </c>
      <c r="O55" s="16">
        <f t="shared" si="6"/>
        <v>1024.1451745153356</v>
      </c>
      <c r="P55" s="16">
        <f>SUM($O$9:$O55)</f>
        <v>54463.675314863052</v>
      </c>
      <c r="Q55">
        <f t="shared" si="7"/>
        <v>3.1091085694383947E-2</v>
      </c>
      <c r="R55">
        <f t="shared" si="8"/>
        <v>1.512879869857307E-2</v>
      </c>
    </row>
    <row r="56" spans="2:18">
      <c r="B56" s="3" t="s">
        <v>58</v>
      </c>
      <c r="C56" s="3">
        <v>48</v>
      </c>
      <c r="D56" s="3">
        <v>48</v>
      </c>
      <c r="E56" s="10">
        <v>18.399999999999999</v>
      </c>
      <c r="F56" s="16">
        <f t="shared" si="9"/>
        <v>-0.23611111111111099</v>
      </c>
      <c r="G56" s="16">
        <f t="shared" si="0"/>
        <v>5.1111111111111107</v>
      </c>
      <c r="H56" s="16">
        <f t="shared" si="1"/>
        <v>-143.85000185185169</v>
      </c>
      <c r="I56" s="18">
        <f t="shared" si="2"/>
        <v>-735.23334279835296</v>
      </c>
      <c r="J56">
        <f t="shared" si="3"/>
        <v>14.434870022222219</v>
      </c>
      <c r="K56" s="16">
        <f t="shared" si="4"/>
        <v>-864.64847462798252</v>
      </c>
      <c r="L56">
        <f t="shared" si="5"/>
        <v>0</v>
      </c>
      <c r="M56">
        <f t="shared" si="10"/>
        <v>36649.17470693319</v>
      </c>
      <c r="N56">
        <f>SUM($L$9:$L56)</f>
        <v>111927.90849978221</v>
      </c>
      <c r="O56" s="16">
        <f t="shared" si="6"/>
        <v>735.23334279835296</v>
      </c>
      <c r="P56" s="16">
        <f>SUM($O$9:$O56)</f>
        <v>55198.908657661406</v>
      </c>
      <c r="Q56">
        <f t="shared" si="7"/>
        <v>3.1091085694383947E-2</v>
      </c>
      <c r="R56">
        <f t="shared" si="8"/>
        <v>1.5333030182683723E-2</v>
      </c>
    </row>
    <row r="57" spans="2:18">
      <c r="B57" s="3" t="s">
        <v>58</v>
      </c>
      <c r="C57" s="3">
        <v>49</v>
      </c>
      <c r="D57" s="3">
        <v>49</v>
      </c>
      <c r="E57" s="10">
        <v>17.8</v>
      </c>
      <c r="F57" s="16">
        <f t="shared" si="9"/>
        <v>-8.3333333333333037E-2</v>
      </c>
      <c r="G57" s="16">
        <f t="shared" si="0"/>
        <v>4.9444444444444446</v>
      </c>
      <c r="H57" s="16">
        <f t="shared" si="1"/>
        <v>25.853601967592937</v>
      </c>
      <c r="I57" s="18">
        <f t="shared" si="2"/>
        <v>127.83169861754286</v>
      </c>
      <c r="J57">
        <f t="shared" si="3"/>
        <v>13.508814443055556</v>
      </c>
      <c r="K57" s="16">
        <f t="shared" si="4"/>
        <v>167.19411502819133</v>
      </c>
      <c r="L57">
        <f t="shared" si="5"/>
        <v>127.83169861754286</v>
      </c>
      <c r="M57">
        <f t="shared" si="10"/>
        <v>36777.006405550732</v>
      </c>
      <c r="N57">
        <f>SUM($L$9:$L57)</f>
        <v>112055.74019839976</v>
      </c>
      <c r="O57" s="16">
        <f t="shared" si="6"/>
        <v>0</v>
      </c>
      <c r="P57" s="16">
        <f>SUM($O$9:$O57)</f>
        <v>55198.908657661406</v>
      </c>
      <c r="Q57">
        <f t="shared" si="7"/>
        <v>3.1126594499555488E-2</v>
      </c>
      <c r="R57">
        <f t="shared" si="8"/>
        <v>1.5333030182683723E-2</v>
      </c>
    </row>
    <row r="58" spans="2:18">
      <c r="B58" s="3" t="s">
        <v>58</v>
      </c>
      <c r="C58" s="3">
        <v>50</v>
      </c>
      <c r="D58" s="3">
        <v>50</v>
      </c>
      <c r="E58" s="10">
        <v>17.8</v>
      </c>
      <c r="F58" s="16">
        <f t="shared" si="9"/>
        <v>-5.5555555555555851E-2</v>
      </c>
      <c r="G58" s="16">
        <f t="shared" si="0"/>
        <v>4.9444444444444446</v>
      </c>
      <c r="H58" s="16">
        <f t="shared" si="1"/>
        <v>56.825824189814483</v>
      </c>
      <c r="I58" s="18">
        <f t="shared" si="2"/>
        <v>280.97213071630495</v>
      </c>
      <c r="J58">
        <f t="shared" si="3"/>
        <v>13.508814443055556</v>
      </c>
      <c r="K58" s="16">
        <f t="shared" si="4"/>
        <v>351.306769349175</v>
      </c>
      <c r="L58">
        <f t="shared" si="5"/>
        <v>280.97213071630495</v>
      </c>
      <c r="M58">
        <f t="shared" si="10"/>
        <v>37057.978536267037</v>
      </c>
      <c r="N58">
        <f>SUM($L$9:$L58)</f>
        <v>112336.71232911605</v>
      </c>
      <c r="O58" s="16">
        <f t="shared" si="6"/>
        <v>0</v>
      </c>
      <c r="P58" s="16">
        <f>SUM($O$9:$O58)</f>
        <v>55198.908657661406</v>
      </c>
      <c r="Q58">
        <f t="shared" si="7"/>
        <v>3.1204642313643349E-2</v>
      </c>
      <c r="R58">
        <f t="shared" si="8"/>
        <v>1.5333030182683723E-2</v>
      </c>
    </row>
    <row r="59" spans="2:18">
      <c r="B59" s="3" t="s">
        <v>58</v>
      </c>
      <c r="C59" s="3">
        <v>51</v>
      </c>
      <c r="D59" s="3">
        <v>51</v>
      </c>
      <c r="E59" s="10">
        <v>17.399999999999999</v>
      </c>
      <c r="F59" s="16">
        <f t="shared" si="9"/>
        <v>-0.29166666666666685</v>
      </c>
      <c r="G59" s="16">
        <f t="shared" si="0"/>
        <v>4.833333333333333</v>
      </c>
      <c r="H59" s="16">
        <f t="shared" si="1"/>
        <v>-206.85529062500018</v>
      </c>
      <c r="I59" s="18">
        <f t="shared" si="2"/>
        <v>-999.80057135416746</v>
      </c>
      <c r="J59">
        <f t="shared" si="3"/>
        <v>12.908498487499998</v>
      </c>
      <c r="K59" s="16">
        <f t="shared" si="4"/>
        <v>-1193.7473634916676</v>
      </c>
      <c r="L59">
        <f t="shared" si="5"/>
        <v>0</v>
      </c>
      <c r="M59">
        <f t="shared" si="10"/>
        <v>37057.978536267037</v>
      </c>
      <c r="N59">
        <f>SUM($L$9:$L59)</f>
        <v>112336.71232911605</v>
      </c>
      <c r="O59" s="16">
        <f t="shared" si="6"/>
        <v>999.80057135416746</v>
      </c>
      <c r="P59" s="16">
        <f>SUM($O$9:$O59)</f>
        <v>56198.709229015571</v>
      </c>
      <c r="Q59">
        <f t="shared" si="7"/>
        <v>3.1204642313643349E-2</v>
      </c>
      <c r="R59">
        <f t="shared" si="8"/>
        <v>1.5610752563615436E-2</v>
      </c>
    </row>
    <row r="60" spans="2:18">
      <c r="B60" s="3" t="s">
        <v>58</v>
      </c>
      <c r="C60" s="3">
        <v>52</v>
      </c>
      <c r="D60" s="3">
        <v>52</v>
      </c>
      <c r="E60" s="10">
        <v>15.7</v>
      </c>
      <c r="F60" s="16">
        <f t="shared" si="9"/>
        <v>-0.5972222222222221</v>
      </c>
      <c r="G60" s="16">
        <f t="shared" si="0"/>
        <v>4.3611111111111107</v>
      </c>
      <c r="H60" s="16">
        <f t="shared" si="1"/>
        <v>-549.21715714699064</v>
      </c>
      <c r="I60" s="18">
        <f t="shared" si="2"/>
        <v>-2395.1970464465981</v>
      </c>
      <c r="J60">
        <f t="shared" si="3"/>
        <v>10.509366469097221</v>
      </c>
      <c r="K60" s="16">
        <f t="shared" si="4"/>
        <v>-2933.9048371244917</v>
      </c>
      <c r="L60">
        <f t="shared" si="5"/>
        <v>0</v>
      </c>
      <c r="M60">
        <f t="shared" si="10"/>
        <v>37057.978536267037</v>
      </c>
      <c r="N60">
        <f>SUM($L$9:$L60)</f>
        <v>112336.71232911605</v>
      </c>
      <c r="O60" s="16">
        <f t="shared" si="6"/>
        <v>2395.1970464465981</v>
      </c>
      <c r="P60" s="16">
        <f>SUM($O$9:$O60)</f>
        <v>58593.90627546217</v>
      </c>
      <c r="Q60">
        <f t="shared" si="7"/>
        <v>3.1204642313643349E-2</v>
      </c>
      <c r="R60">
        <f t="shared" si="8"/>
        <v>1.6276085076517271E-2</v>
      </c>
    </row>
    <row r="61" spans="2:18">
      <c r="B61" s="3" t="s">
        <v>58</v>
      </c>
      <c r="C61" s="3">
        <v>53</v>
      </c>
      <c r="D61" s="3">
        <v>53</v>
      </c>
      <c r="E61" s="10">
        <v>13.1</v>
      </c>
      <c r="F61" s="16">
        <f t="shared" si="9"/>
        <v>-0.49999999999999994</v>
      </c>
      <c r="G61" s="16">
        <f t="shared" si="0"/>
        <v>3.6388888888888888</v>
      </c>
      <c r="H61" s="16">
        <f t="shared" si="1"/>
        <v>-443.03326270254621</v>
      </c>
      <c r="I61" s="18">
        <f t="shared" si="2"/>
        <v>-1612.1488170564876</v>
      </c>
      <c r="J61">
        <f t="shared" si="3"/>
        <v>7.3167770690972214</v>
      </c>
      <c r="K61" s="16">
        <f t="shared" si="4"/>
        <v>-2047.8653026899367</v>
      </c>
      <c r="L61">
        <f t="shared" si="5"/>
        <v>0</v>
      </c>
      <c r="M61">
        <f t="shared" si="10"/>
        <v>37057.978536267037</v>
      </c>
      <c r="N61">
        <f>SUM($L$9:$L61)</f>
        <v>112336.71232911605</v>
      </c>
      <c r="O61" s="16">
        <f t="shared" si="6"/>
        <v>1612.1488170564876</v>
      </c>
      <c r="P61" s="16">
        <f>SUM($O$9:$O61)</f>
        <v>60206.055092518654</v>
      </c>
      <c r="Q61">
        <f t="shared" si="7"/>
        <v>3.1204642313643349E-2</v>
      </c>
      <c r="R61">
        <f t="shared" si="8"/>
        <v>1.6723904192366294E-2</v>
      </c>
    </row>
    <row r="62" spans="2:18">
      <c r="B62" s="3" t="s">
        <v>58</v>
      </c>
      <c r="C62" s="3">
        <v>54</v>
      </c>
      <c r="D62" s="3">
        <v>54</v>
      </c>
      <c r="E62" s="10">
        <v>12.1</v>
      </c>
      <c r="F62" s="16">
        <f t="shared" si="9"/>
        <v>-0.15277777777777773</v>
      </c>
      <c r="G62" s="16">
        <f t="shared" si="0"/>
        <v>3.3611111111111107</v>
      </c>
      <c r="H62" s="16">
        <f t="shared" si="1"/>
        <v>-56.627224508101804</v>
      </c>
      <c r="I62" s="18">
        <f t="shared" si="2"/>
        <v>-190.33039348556437</v>
      </c>
      <c r="J62">
        <f t="shared" si="3"/>
        <v>6.2423479440972196</v>
      </c>
      <c r="K62" s="16">
        <f t="shared" si="4"/>
        <v>-240.71527004956897</v>
      </c>
      <c r="L62">
        <f t="shared" si="5"/>
        <v>0</v>
      </c>
      <c r="M62">
        <f t="shared" si="10"/>
        <v>37057.978536267037</v>
      </c>
      <c r="N62">
        <f>SUM($L$9:$L62)</f>
        <v>112336.71232911605</v>
      </c>
      <c r="O62" s="16">
        <f t="shared" si="6"/>
        <v>190.33039348556437</v>
      </c>
      <c r="P62" s="16">
        <f>SUM($O$9:$O62)</f>
        <v>60396.385486004219</v>
      </c>
      <c r="Q62">
        <f t="shared" si="7"/>
        <v>3.1204642313643349E-2</v>
      </c>
      <c r="R62">
        <f t="shared" si="8"/>
        <v>1.6776773746112285E-2</v>
      </c>
    </row>
    <row r="63" spans="2:18">
      <c r="B63" s="3" t="s">
        <v>58</v>
      </c>
      <c r="C63" s="3">
        <v>55</v>
      </c>
      <c r="D63" s="3">
        <v>55</v>
      </c>
      <c r="E63" s="10">
        <v>12</v>
      </c>
      <c r="F63" s="16">
        <f t="shared" si="9"/>
        <v>-1.388888888888884E-2</v>
      </c>
      <c r="G63" s="16">
        <f t="shared" si="0"/>
        <v>3.333333333333333</v>
      </c>
      <c r="H63" s="16">
        <f t="shared" si="1"/>
        <v>98.162472222222277</v>
      </c>
      <c r="I63" s="18">
        <f t="shared" si="2"/>
        <v>327.20824074074091</v>
      </c>
      <c r="J63">
        <f t="shared" si="3"/>
        <v>6.139594999999999</v>
      </c>
      <c r="K63" s="16">
        <f t="shared" si="4"/>
        <v>431.51030796296317</v>
      </c>
      <c r="L63">
        <f t="shared" si="5"/>
        <v>327.20824074074091</v>
      </c>
      <c r="M63">
        <f t="shared" si="10"/>
        <v>37385.186777007781</v>
      </c>
      <c r="N63">
        <f>SUM($L$9:$L63)</f>
        <v>112663.9205698568</v>
      </c>
      <c r="O63" s="16">
        <f t="shared" si="6"/>
        <v>0</v>
      </c>
      <c r="P63" s="16">
        <f>SUM($O$9:$O63)</f>
        <v>60396.385486004219</v>
      </c>
      <c r="Q63">
        <f t="shared" si="7"/>
        <v>3.1295533491626885E-2</v>
      </c>
      <c r="R63">
        <f t="shared" si="8"/>
        <v>1.6776773746112285E-2</v>
      </c>
    </row>
    <row r="64" spans="2:18">
      <c r="B64" s="3" t="s">
        <v>58</v>
      </c>
      <c r="C64" s="3">
        <v>56</v>
      </c>
      <c r="D64" s="3">
        <v>56</v>
      </c>
      <c r="E64" s="10">
        <v>12</v>
      </c>
      <c r="F64" s="16">
        <f t="shared" si="9"/>
        <v>0</v>
      </c>
      <c r="G64" s="16">
        <f t="shared" si="0"/>
        <v>3.333333333333333</v>
      </c>
      <c r="H64" s="16">
        <f t="shared" si="1"/>
        <v>113.64858333333333</v>
      </c>
      <c r="I64" s="18">
        <f t="shared" si="2"/>
        <v>378.82861111111106</v>
      </c>
      <c r="J64">
        <f t="shared" si="3"/>
        <v>6.139594999999999</v>
      </c>
      <c r="K64" s="16">
        <f t="shared" si="4"/>
        <v>498.61678944444441</v>
      </c>
      <c r="L64">
        <f t="shared" si="5"/>
        <v>378.82861111111106</v>
      </c>
      <c r="M64">
        <f t="shared" si="10"/>
        <v>37764.015388118889</v>
      </c>
      <c r="N64">
        <f>SUM($L$9:$L64)</f>
        <v>113042.7491809679</v>
      </c>
      <c r="O64" s="16">
        <f t="shared" si="6"/>
        <v>0</v>
      </c>
      <c r="P64" s="16">
        <f>SUM($O$9:$O64)</f>
        <v>60396.385486004219</v>
      </c>
      <c r="Q64">
        <f t="shared" si="7"/>
        <v>3.1400763661379977E-2</v>
      </c>
      <c r="R64">
        <f t="shared" si="8"/>
        <v>1.6776773746112285E-2</v>
      </c>
    </row>
    <row r="65" spans="2:18">
      <c r="B65" s="3" t="s">
        <v>58</v>
      </c>
      <c r="C65" s="3">
        <v>57</v>
      </c>
      <c r="D65" s="3">
        <v>57</v>
      </c>
      <c r="E65" s="10">
        <v>12</v>
      </c>
      <c r="F65" s="16">
        <f t="shared" si="9"/>
        <v>4.1666666666666761E-2</v>
      </c>
      <c r="G65" s="16">
        <f t="shared" si="0"/>
        <v>3.333333333333333</v>
      </c>
      <c r="H65" s="16">
        <f t="shared" si="1"/>
        <v>160.10691666666679</v>
      </c>
      <c r="I65" s="18">
        <f t="shared" si="2"/>
        <v>533.6897222222226</v>
      </c>
      <c r="J65">
        <f t="shared" si="3"/>
        <v>6.139594999999999</v>
      </c>
      <c r="K65" s="16">
        <f t="shared" si="4"/>
        <v>699.93623388888943</v>
      </c>
      <c r="L65">
        <f t="shared" si="5"/>
        <v>533.6897222222226</v>
      </c>
      <c r="M65">
        <f t="shared" si="10"/>
        <v>38297.705110341114</v>
      </c>
      <c r="N65">
        <f>SUM($L$9:$L65)</f>
        <v>113576.43890319012</v>
      </c>
      <c r="O65" s="16">
        <f t="shared" si="6"/>
        <v>0</v>
      </c>
      <c r="P65" s="16">
        <f>SUM($O$9:$O65)</f>
        <v>60396.385486004219</v>
      </c>
      <c r="Q65">
        <f t="shared" si="7"/>
        <v>3.15490108064417E-2</v>
      </c>
      <c r="R65">
        <f t="shared" si="8"/>
        <v>1.6776773746112285E-2</v>
      </c>
    </row>
    <row r="66" spans="2:18">
      <c r="B66" s="3" t="s">
        <v>58</v>
      </c>
      <c r="C66" s="3">
        <v>58</v>
      </c>
      <c r="D66" s="3">
        <v>58</v>
      </c>
      <c r="E66" s="10">
        <v>12.3</v>
      </c>
      <c r="F66" s="16">
        <f t="shared" si="9"/>
        <v>8.3333333333333287E-2</v>
      </c>
      <c r="G66" s="16">
        <f t="shared" si="0"/>
        <v>3.416666666666667</v>
      </c>
      <c r="H66" s="16">
        <f t="shared" si="1"/>
        <v>206.78127109374995</v>
      </c>
      <c r="I66" s="18">
        <f t="shared" si="2"/>
        <v>706.50267623697903</v>
      </c>
      <c r="J66">
        <f t="shared" si="3"/>
        <v>6.4504119968750002</v>
      </c>
      <c r="K66" s="16">
        <f t="shared" si="4"/>
        <v>919.73435932760401</v>
      </c>
      <c r="L66">
        <f t="shared" si="5"/>
        <v>706.50267623697903</v>
      </c>
      <c r="M66">
        <f t="shared" si="10"/>
        <v>39004.207786578096</v>
      </c>
      <c r="N66">
        <f>SUM($L$9:$L66)</f>
        <v>114282.9415794271</v>
      </c>
      <c r="O66" s="16">
        <f t="shared" si="6"/>
        <v>0</v>
      </c>
      <c r="P66" s="16">
        <f>SUM($O$9:$O66)</f>
        <v>60396.385486004219</v>
      </c>
      <c r="Q66">
        <f t="shared" si="7"/>
        <v>3.1745261549840864E-2</v>
      </c>
      <c r="R66">
        <f t="shared" si="8"/>
        <v>1.6776773746112285E-2</v>
      </c>
    </row>
    <row r="67" spans="2:18">
      <c r="B67" s="3" t="s">
        <v>58</v>
      </c>
      <c r="C67" s="3">
        <v>59</v>
      </c>
      <c r="D67" s="3">
        <v>59</v>
      </c>
      <c r="E67" s="10">
        <v>12.6</v>
      </c>
      <c r="F67" s="16">
        <f t="shared" si="9"/>
        <v>0.33333333333333315</v>
      </c>
      <c r="G67" s="16">
        <f t="shared" si="0"/>
        <v>3.5</v>
      </c>
      <c r="H67" s="16">
        <f t="shared" si="1"/>
        <v>485.75262604166647</v>
      </c>
      <c r="I67" s="18">
        <f t="shared" si="2"/>
        <v>1700.1341911458326</v>
      </c>
      <c r="J67">
        <f t="shared" si="3"/>
        <v>6.7689034875000003</v>
      </c>
      <c r="K67" s="16">
        <f t="shared" si="4"/>
        <v>2192.6557206749994</v>
      </c>
      <c r="L67">
        <f t="shared" si="5"/>
        <v>1700.1341911458326</v>
      </c>
      <c r="M67">
        <f t="shared" si="10"/>
        <v>40704.341977723925</v>
      </c>
      <c r="N67">
        <f>SUM($L$9:$L67)</f>
        <v>115983.07577057293</v>
      </c>
      <c r="O67" s="16">
        <f t="shared" si="6"/>
        <v>0</v>
      </c>
      <c r="P67" s="16">
        <f>SUM($O$9:$O67)</f>
        <v>60396.385486004219</v>
      </c>
      <c r="Q67">
        <f t="shared" si="7"/>
        <v>3.2217521047381369E-2</v>
      </c>
      <c r="R67">
        <f t="shared" si="8"/>
        <v>1.6776773746112285E-2</v>
      </c>
    </row>
    <row r="68" spans="2:18">
      <c r="B68" s="3" t="s">
        <v>58</v>
      </c>
      <c r="C68" s="3">
        <v>60</v>
      </c>
      <c r="D68" s="3">
        <v>60</v>
      </c>
      <c r="E68" s="10">
        <v>14.7</v>
      </c>
      <c r="F68" s="16">
        <f t="shared" si="9"/>
        <v>0.37500000000000011</v>
      </c>
      <c r="G68" s="16">
        <f t="shared" si="0"/>
        <v>4.083333333333333</v>
      </c>
      <c r="H68" s="16">
        <f t="shared" si="1"/>
        <v>533.90979192708346</v>
      </c>
      <c r="I68" s="18">
        <f t="shared" si="2"/>
        <v>2180.1316503689241</v>
      </c>
      <c r="J68">
        <f t="shared" si="3"/>
        <v>9.2132297468749975</v>
      </c>
      <c r="K68" s="16">
        <f t="shared" si="4"/>
        <v>2723.2546720428827</v>
      </c>
      <c r="L68">
        <f t="shared" si="5"/>
        <v>2180.1316503689241</v>
      </c>
      <c r="M68">
        <f t="shared" si="10"/>
        <v>42884.473628092848</v>
      </c>
      <c r="N68">
        <f>SUM($L$9:$L68)</f>
        <v>118163.20742094186</v>
      </c>
      <c r="O68" s="16">
        <f t="shared" si="6"/>
        <v>0</v>
      </c>
      <c r="P68" s="16">
        <f>SUM($O$9:$O68)</f>
        <v>60396.385486004219</v>
      </c>
      <c r="Q68">
        <f t="shared" si="7"/>
        <v>3.2823113172483855E-2</v>
      </c>
      <c r="R68">
        <f t="shared" si="8"/>
        <v>1.6776773746112285E-2</v>
      </c>
    </row>
    <row r="69" spans="2:18">
      <c r="B69" s="3" t="s">
        <v>58</v>
      </c>
      <c r="C69" s="3">
        <v>61</v>
      </c>
      <c r="D69" s="3">
        <v>61</v>
      </c>
      <c r="E69" s="10">
        <v>15.3</v>
      </c>
      <c r="F69" s="16">
        <f t="shared" si="9"/>
        <v>0.16666666666666682</v>
      </c>
      <c r="G69" s="16">
        <f t="shared" si="0"/>
        <v>4.25</v>
      </c>
      <c r="H69" s="16">
        <f t="shared" si="1"/>
        <v>302.15151067708354</v>
      </c>
      <c r="I69" s="18">
        <f t="shared" si="2"/>
        <v>1284.1439203776051</v>
      </c>
      <c r="J69">
        <f t="shared" si="3"/>
        <v>9.9806791218749993</v>
      </c>
      <c r="K69" s="16">
        <f t="shared" si="4"/>
        <v>1596.2761101765636</v>
      </c>
      <c r="L69">
        <f t="shared" si="5"/>
        <v>1284.1439203776051</v>
      </c>
      <c r="M69">
        <f t="shared" si="10"/>
        <v>44168.617548470451</v>
      </c>
      <c r="N69">
        <f>SUM($L$9:$L69)</f>
        <v>119447.35134131947</v>
      </c>
      <c r="O69" s="16">
        <f t="shared" si="6"/>
        <v>0</v>
      </c>
      <c r="P69" s="16">
        <f>SUM($O$9:$O69)</f>
        <v>60396.385486004219</v>
      </c>
      <c r="Q69">
        <f t="shared" si="7"/>
        <v>3.317981981703319E-2</v>
      </c>
      <c r="R69">
        <f t="shared" si="8"/>
        <v>1.6776773746112285E-2</v>
      </c>
    </row>
    <row r="70" spans="2:18">
      <c r="B70" s="3" t="s">
        <v>58</v>
      </c>
      <c r="C70" s="3">
        <v>62</v>
      </c>
      <c r="D70" s="3">
        <v>62</v>
      </c>
      <c r="E70" s="10">
        <v>15.9</v>
      </c>
      <c r="F70" s="16">
        <f t="shared" si="9"/>
        <v>0.12499999999999981</v>
      </c>
      <c r="G70" s="16">
        <f t="shared" si="0"/>
        <v>4.416666666666667</v>
      </c>
      <c r="H70" s="16">
        <f t="shared" si="1"/>
        <v>256.24789817708313</v>
      </c>
      <c r="I70" s="18">
        <f t="shared" si="2"/>
        <v>1131.7615502821172</v>
      </c>
      <c r="J70">
        <f t="shared" si="3"/>
        <v>10.778826471875002</v>
      </c>
      <c r="K70" s="16">
        <f t="shared" si="4"/>
        <v>1398.7882749310754</v>
      </c>
      <c r="L70">
        <f t="shared" si="5"/>
        <v>1131.7615502821172</v>
      </c>
      <c r="M70">
        <f t="shared" si="10"/>
        <v>45300.379098752572</v>
      </c>
      <c r="N70">
        <f>SUM($L$9:$L70)</f>
        <v>120579.11289160159</v>
      </c>
      <c r="O70" s="16">
        <f t="shared" si="6"/>
        <v>0</v>
      </c>
      <c r="P70" s="16">
        <f>SUM($O$9:$O70)</f>
        <v>60396.385486004219</v>
      </c>
      <c r="Q70">
        <f t="shared" si="7"/>
        <v>3.3494198025444885E-2</v>
      </c>
      <c r="R70">
        <f t="shared" si="8"/>
        <v>1.6776773746112285E-2</v>
      </c>
    </row>
    <row r="71" spans="2:18">
      <c r="B71" s="3" t="s">
        <v>58</v>
      </c>
      <c r="C71" s="3">
        <v>63</v>
      </c>
      <c r="D71" s="3">
        <v>63</v>
      </c>
      <c r="E71" s="10">
        <v>16.2</v>
      </c>
      <c r="F71" s="16">
        <f t="shared" si="9"/>
        <v>0.16666666666666682</v>
      </c>
      <c r="G71" s="16">
        <f t="shared" si="0"/>
        <v>4.5</v>
      </c>
      <c r="H71" s="16">
        <f t="shared" si="1"/>
        <v>302.99159270833354</v>
      </c>
      <c r="I71" s="18">
        <f t="shared" si="2"/>
        <v>1363.4621671875009</v>
      </c>
      <c r="J71">
        <f t="shared" si="3"/>
        <v>11.1894118875</v>
      </c>
      <c r="K71" s="16">
        <f t="shared" si="4"/>
        <v>1677.6431717833345</v>
      </c>
      <c r="L71">
        <f t="shared" si="5"/>
        <v>1363.4621671875009</v>
      </c>
      <c r="M71">
        <f t="shared" si="10"/>
        <v>46663.841265940071</v>
      </c>
      <c r="N71">
        <f>SUM($L$9:$L71)</f>
        <v>121942.57505878909</v>
      </c>
      <c r="O71" s="16">
        <f t="shared" si="6"/>
        <v>0</v>
      </c>
      <c r="P71" s="16">
        <f>SUM($O$9:$O71)</f>
        <v>60396.385486004219</v>
      </c>
      <c r="Q71">
        <f t="shared" si="7"/>
        <v>3.3872937516330304E-2</v>
      </c>
      <c r="R71">
        <f t="shared" si="8"/>
        <v>1.6776773746112285E-2</v>
      </c>
    </row>
    <row r="72" spans="2:18">
      <c r="B72" s="3" t="s">
        <v>58</v>
      </c>
      <c r="C72" s="3">
        <v>64</v>
      </c>
      <c r="D72" s="3">
        <v>64</v>
      </c>
      <c r="E72" s="10">
        <v>17.100000000000001</v>
      </c>
      <c r="F72" s="16">
        <f t="shared" si="9"/>
        <v>0.2222222222222224</v>
      </c>
      <c r="G72" s="16">
        <f t="shared" si="0"/>
        <v>4.75</v>
      </c>
      <c r="H72" s="16">
        <f t="shared" si="1"/>
        <v>365.824123871528</v>
      </c>
      <c r="I72" s="18">
        <f t="shared" si="2"/>
        <v>1737.6645883897579</v>
      </c>
      <c r="J72">
        <f t="shared" si="3"/>
        <v>12.467215096874998</v>
      </c>
      <c r="K72" s="16">
        <f t="shared" si="4"/>
        <v>2115.9559273581608</v>
      </c>
      <c r="L72">
        <f t="shared" si="5"/>
        <v>1737.6645883897579</v>
      </c>
      <c r="M72">
        <f t="shared" si="10"/>
        <v>48401.505854329829</v>
      </c>
      <c r="N72">
        <f>SUM($L$9:$L72)</f>
        <v>123680.23964717885</v>
      </c>
      <c r="O72" s="16">
        <f t="shared" si="6"/>
        <v>0</v>
      </c>
      <c r="P72" s="16">
        <f>SUM($O$9:$O72)</f>
        <v>60396.385486004219</v>
      </c>
      <c r="Q72">
        <f t="shared" si="7"/>
        <v>3.4355622124216348E-2</v>
      </c>
      <c r="R72">
        <f t="shared" si="8"/>
        <v>1.6776773746112285E-2</v>
      </c>
    </row>
    <row r="73" spans="2:18">
      <c r="B73" s="3" t="s">
        <v>58</v>
      </c>
      <c r="C73" s="3">
        <v>65</v>
      </c>
      <c r="D73" s="3">
        <v>65</v>
      </c>
      <c r="E73" s="10">
        <v>17.8</v>
      </c>
      <c r="F73" s="16">
        <f t="shared" si="9"/>
        <v>0.1388888888888889</v>
      </c>
      <c r="G73" s="16">
        <f t="shared" ref="G73:G136" si="11">E73/3.6</f>
        <v>4.9444444444444446</v>
      </c>
      <c r="H73" s="16">
        <f t="shared" ref="H73:H136" si="12">($L$3*$F73)+(0.5*$J$3*$M$3*$H$3*($G73^2))+($I$3*$L$3*$K$3)</f>
        <v>273.6313797453704</v>
      </c>
      <c r="I73" s="18">
        <f t="shared" ref="I73:I136" si="13">$G73*$H73</f>
        <v>1352.9551554076647</v>
      </c>
      <c r="J73">
        <f t="shared" ref="J73:J136" si="14">0.5*1.293*2.59*(G73)^2*0.33</f>
        <v>13.508814443055556</v>
      </c>
      <c r="K73" s="16">
        <f t="shared" ref="K73:K136" si="15">H73+I73+J73</f>
        <v>1640.0953495960907</v>
      </c>
      <c r="L73">
        <f t="shared" ref="L73:L136" si="16">IF($I73&gt;=0,$I73,0)</f>
        <v>1352.9551554076647</v>
      </c>
      <c r="M73">
        <f t="shared" ref="M73:M136" si="17">M72+L73</f>
        <v>49754.461009737497</v>
      </c>
      <c r="N73">
        <f>SUM($L$9:$L73)</f>
        <v>125033.19480258651</v>
      </c>
      <c r="O73" s="16">
        <f t="shared" ref="O73:O136" si="18">IF($I73&lt;=0,$I73+(-2*$I73),0)</f>
        <v>0</v>
      </c>
      <c r="P73" s="16">
        <f>SUM($O$9:$O73)</f>
        <v>60396.385486004219</v>
      </c>
      <c r="Q73">
        <f t="shared" ref="Q73:Q136" si="19">$N73/3600000</f>
        <v>3.4731443000718475E-2</v>
      </c>
      <c r="R73">
        <f t="shared" ref="R73:R136" si="20">$P73/3600000</f>
        <v>1.6776773746112285E-2</v>
      </c>
    </row>
    <row r="74" spans="2:18">
      <c r="B74" s="3" t="s">
        <v>58</v>
      </c>
      <c r="C74" s="3">
        <v>66</v>
      </c>
      <c r="D74" s="3">
        <v>66</v>
      </c>
      <c r="E74" s="10">
        <v>18.100000000000001</v>
      </c>
      <c r="F74" s="16">
        <f t="shared" ref="F74:F137" si="21">($E75-$E73)/2/3.6</f>
        <v>8.3333333333333037E-2</v>
      </c>
      <c r="G74" s="16">
        <f t="shared" si="11"/>
        <v>5.0277777777777777</v>
      </c>
      <c r="H74" s="16">
        <f t="shared" si="12"/>
        <v>212.00607757523113</v>
      </c>
      <c r="I74" s="18">
        <f t="shared" si="13"/>
        <v>1065.9194455865788</v>
      </c>
      <c r="J74">
        <f t="shared" si="14"/>
        <v>13.968004985763887</v>
      </c>
      <c r="K74" s="16">
        <f t="shared" si="15"/>
        <v>1291.8935281475738</v>
      </c>
      <c r="L74">
        <f t="shared" si="16"/>
        <v>1065.9194455865788</v>
      </c>
      <c r="M74">
        <f t="shared" si="17"/>
        <v>50820.380455324077</v>
      </c>
      <c r="N74">
        <f>SUM($L$9:$L74)</f>
        <v>126099.11424817309</v>
      </c>
      <c r="O74" s="16">
        <f t="shared" si="18"/>
        <v>0</v>
      </c>
      <c r="P74" s="16">
        <f>SUM($O$9:$O74)</f>
        <v>60396.385486004219</v>
      </c>
      <c r="Q74">
        <f t="shared" si="19"/>
        <v>3.5027531735603634E-2</v>
      </c>
      <c r="R74">
        <f t="shared" si="20"/>
        <v>1.6776773746112285E-2</v>
      </c>
    </row>
    <row r="75" spans="2:18">
      <c r="B75" s="3" t="s">
        <v>58</v>
      </c>
      <c r="C75" s="3">
        <v>67</v>
      </c>
      <c r="D75" s="3">
        <v>67</v>
      </c>
      <c r="E75" s="10">
        <v>18.399999999999999</v>
      </c>
      <c r="F75" s="16">
        <f t="shared" si="21"/>
        <v>0.30555555555555547</v>
      </c>
      <c r="G75" s="16">
        <f t="shared" si="11"/>
        <v>5.1111111111111107</v>
      </c>
      <c r="H75" s="16">
        <f t="shared" si="12"/>
        <v>460.1083314814814</v>
      </c>
      <c r="I75" s="18">
        <f t="shared" si="13"/>
        <v>2351.6648053497938</v>
      </c>
      <c r="J75">
        <f t="shared" si="14"/>
        <v>14.434870022222219</v>
      </c>
      <c r="K75" s="16">
        <f t="shared" si="15"/>
        <v>2826.2080068534974</v>
      </c>
      <c r="L75">
        <f t="shared" si="16"/>
        <v>2351.6648053497938</v>
      </c>
      <c r="M75">
        <f t="shared" si="17"/>
        <v>53172.045260673869</v>
      </c>
      <c r="N75">
        <f>SUM($L$9:$L75)</f>
        <v>128450.77905352289</v>
      </c>
      <c r="O75" s="16">
        <f t="shared" si="18"/>
        <v>0</v>
      </c>
      <c r="P75" s="16">
        <f>SUM($O$9:$O75)</f>
        <v>60396.385486004219</v>
      </c>
      <c r="Q75">
        <f t="shared" si="19"/>
        <v>3.5680771959311915E-2</v>
      </c>
      <c r="R75">
        <f t="shared" si="20"/>
        <v>1.6776773746112285E-2</v>
      </c>
    </row>
    <row r="76" spans="2:18">
      <c r="B76" s="3" t="s">
        <v>58</v>
      </c>
      <c r="C76" s="3">
        <v>68</v>
      </c>
      <c r="D76" s="3">
        <v>68</v>
      </c>
      <c r="E76" s="10">
        <v>20.3</v>
      </c>
      <c r="F76" s="16">
        <f t="shared" si="21"/>
        <v>0.66666666666666674</v>
      </c>
      <c r="G76" s="16">
        <f t="shared" si="11"/>
        <v>5.6388888888888893</v>
      </c>
      <c r="H76" s="16">
        <f t="shared" si="12"/>
        <v>864.92609979745373</v>
      </c>
      <c r="I76" s="18">
        <f t="shared" si="13"/>
        <v>4877.2221738578646</v>
      </c>
      <c r="J76">
        <f t="shared" si="14"/>
        <v>17.569900719097227</v>
      </c>
      <c r="K76" s="16">
        <f t="shared" si="15"/>
        <v>5759.718174374415</v>
      </c>
      <c r="L76">
        <f t="shared" si="16"/>
        <v>4877.2221738578646</v>
      </c>
      <c r="M76">
        <f t="shared" si="17"/>
        <v>58049.267434531735</v>
      </c>
      <c r="N76">
        <f>SUM($L$9:$L76)</f>
        <v>133328.00122738074</v>
      </c>
      <c r="O76" s="16">
        <f t="shared" si="18"/>
        <v>0</v>
      </c>
      <c r="P76" s="16">
        <f>SUM($O$9:$O76)</f>
        <v>60396.385486004219</v>
      </c>
      <c r="Q76">
        <f t="shared" si="19"/>
        <v>3.7035555896494647E-2</v>
      </c>
      <c r="R76">
        <f t="shared" si="20"/>
        <v>1.6776773746112285E-2</v>
      </c>
    </row>
    <row r="77" spans="2:18">
      <c r="B77" s="3" t="s">
        <v>58</v>
      </c>
      <c r="C77" s="3">
        <v>69</v>
      </c>
      <c r="D77" s="3">
        <v>69</v>
      </c>
      <c r="E77" s="10">
        <v>23.2</v>
      </c>
      <c r="F77" s="16">
        <f t="shared" si="21"/>
        <v>0.86111111111111094</v>
      </c>
      <c r="G77" s="16">
        <f t="shared" si="11"/>
        <v>6.4444444444444438</v>
      </c>
      <c r="H77" s="16">
        <f t="shared" si="12"/>
        <v>1085.4697981481479</v>
      </c>
      <c r="I77" s="18">
        <f t="shared" si="13"/>
        <v>6995.2498102880636</v>
      </c>
      <c r="J77">
        <f t="shared" si="14"/>
        <v>22.94844175555555</v>
      </c>
      <c r="K77" s="16">
        <f t="shared" si="15"/>
        <v>8103.6680501917672</v>
      </c>
      <c r="L77">
        <f t="shared" si="16"/>
        <v>6995.2498102880636</v>
      </c>
      <c r="M77">
        <f t="shared" si="17"/>
        <v>65044.517244819799</v>
      </c>
      <c r="N77">
        <f>SUM($L$9:$L77)</f>
        <v>140323.25103766879</v>
      </c>
      <c r="O77" s="16">
        <f t="shared" si="18"/>
        <v>0</v>
      </c>
      <c r="P77" s="16">
        <f>SUM($O$9:$O77)</f>
        <v>60396.385486004219</v>
      </c>
      <c r="Q77">
        <f t="shared" si="19"/>
        <v>3.8978680843796888E-2</v>
      </c>
      <c r="R77">
        <f t="shared" si="20"/>
        <v>1.6776773746112285E-2</v>
      </c>
    </row>
    <row r="78" spans="2:18">
      <c r="B78" s="3" t="s">
        <v>58</v>
      </c>
      <c r="C78" s="3">
        <v>70</v>
      </c>
      <c r="D78" s="3">
        <v>70</v>
      </c>
      <c r="E78" s="10">
        <v>26.5</v>
      </c>
      <c r="F78" s="16">
        <f t="shared" si="21"/>
        <v>0.91666666666666685</v>
      </c>
      <c r="G78" s="16">
        <f t="shared" si="11"/>
        <v>7.3611111111111107</v>
      </c>
      <c r="H78" s="16">
        <f t="shared" si="12"/>
        <v>1152.2742727141206</v>
      </c>
      <c r="I78" s="18">
        <f t="shared" si="13"/>
        <v>8482.0189519233863</v>
      </c>
      <c r="J78">
        <f t="shared" si="14"/>
        <v>29.941184644097216</v>
      </c>
      <c r="K78" s="16">
        <f t="shared" si="15"/>
        <v>9664.2344092816056</v>
      </c>
      <c r="L78">
        <f t="shared" si="16"/>
        <v>8482.0189519233863</v>
      </c>
      <c r="M78">
        <f t="shared" si="17"/>
        <v>73526.536196743182</v>
      </c>
      <c r="N78">
        <f>SUM($L$9:$L78)</f>
        <v>148805.26998959217</v>
      </c>
      <c r="O78" s="16">
        <f t="shared" si="18"/>
        <v>0</v>
      </c>
      <c r="P78" s="16">
        <f>SUM($O$9:$O78)</f>
        <v>60396.385486004219</v>
      </c>
      <c r="Q78">
        <f t="shared" si="19"/>
        <v>4.1334797219331157E-2</v>
      </c>
      <c r="R78">
        <f t="shared" si="20"/>
        <v>1.6776773746112285E-2</v>
      </c>
    </row>
    <row r="79" spans="2:18">
      <c r="B79" s="3" t="s">
        <v>58</v>
      </c>
      <c r="C79" s="3">
        <v>71</v>
      </c>
      <c r="D79" s="3">
        <v>71</v>
      </c>
      <c r="E79" s="10">
        <v>29.8</v>
      </c>
      <c r="F79" s="16">
        <f t="shared" si="21"/>
        <v>0.84722222222222243</v>
      </c>
      <c r="G79" s="16">
        <f t="shared" si="11"/>
        <v>8.2777777777777786</v>
      </c>
      <c r="H79" s="16">
        <f t="shared" si="12"/>
        <v>1080.3491436342595</v>
      </c>
      <c r="I79" s="18">
        <f t="shared" si="13"/>
        <v>8942.8901334169259</v>
      </c>
      <c r="J79">
        <f t="shared" si="14"/>
        <v>37.862541276388896</v>
      </c>
      <c r="K79" s="16">
        <f t="shared" si="15"/>
        <v>10061.101818327574</v>
      </c>
      <c r="L79">
        <f t="shared" si="16"/>
        <v>8942.8901334169259</v>
      </c>
      <c r="M79">
        <f t="shared" si="17"/>
        <v>82469.426330160102</v>
      </c>
      <c r="N79">
        <f>SUM($L$9:$L79)</f>
        <v>157748.16012300909</v>
      </c>
      <c r="O79" s="16">
        <f t="shared" si="18"/>
        <v>0</v>
      </c>
      <c r="P79" s="16">
        <f>SUM($O$9:$O79)</f>
        <v>60396.385486004219</v>
      </c>
      <c r="Q79">
        <f t="shared" si="19"/>
        <v>4.3818933367502526E-2</v>
      </c>
      <c r="R79">
        <f t="shared" si="20"/>
        <v>1.6776773746112285E-2</v>
      </c>
    </row>
    <row r="80" spans="2:18">
      <c r="B80" s="3" t="s">
        <v>58</v>
      </c>
      <c r="C80" s="3">
        <v>72</v>
      </c>
      <c r="D80" s="3">
        <v>72</v>
      </c>
      <c r="E80" s="10">
        <v>32.6</v>
      </c>
      <c r="F80" s="16">
        <f t="shared" si="21"/>
        <v>0.63888888888888862</v>
      </c>
      <c r="G80" s="16">
        <f t="shared" si="11"/>
        <v>9.0555555555555554</v>
      </c>
      <c r="H80" s="16">
        <f t="shared" si="12"/>
        <v>853.2348714120368</v>
      </c>
      <c r="I80" s="18">
        <f t="shared" si="13"/>
        <v>7726.5157800090001</v>
      </c>
      <c r="J80">
        <f t="shared" si="14"/>
        <v>45.31191654305556</v>
      </c>
      <c r="K80" s="16">
        <f t="shared" si="15"/>
        <v>8625.0625679640925</v>
      </c>
      <c r="L80">
        <f t="shared" si="16"/>
        <v>7726.5157800090001</v>
      </c>
      <c r="M80">
        <f t="shared" si="17"/>
        <v>90195.942110169097</v>
      </c>
      <c r="N80">
        <f>SUM($L$9:$L80)</f>
        <v>165474.6759030181</v>
      </c>
      <c r="O80" s="16">
        <f t="shared" si="18"/>
        <v>0</v>
      </c>
      <c r="P80" s="16">
        <f>SUM($O$9:$O80)</f>
        <v>60396.385486004219</v>
      </c>
      <c r="Q80">
        <f t="shared" si="19"/>
        <v>4.5965187750838361E-2</v>
      </c>
      <c r="R80">
        <f t="shared" si="20"/>
        <v>1.6776773746112285E-2</v>
      </c>
    </row>
    <row r="81" spans="2:18">
      <c r="B81" s="3" t="s">
        <v>58</v>
      </c>
      <c r="C81" s="3">
        <v>73</v>
      </c>
      <c r="D81" s="3">
        <v>73</v>
      </c>
      <c r="E81" s="10">
        <v>34.4</v>
      </c>
      <c r="F81" s="16">
        <f t="shared" si="21"/>
        <v>0.40277777777777757</v>
      </c>
      <c r="G81" s="16">
        <f t="shared" si="11"/>
        <v>9.5555555555555554</v>
      </c>
      <c r="H81" s="16">
        <f t="shared" si="12"/>
        <v>593.54466481481461</v>
      </c>
      <c r="I81" s="18">
        <f t="shared" si="13"/>
        <v>5671.6490193415621</v>
      </c>
      <c r="J81">
        <f t="shared" si="14"/>
        <v>50.453827355555546</v>
      </c>
      <c r="K81" s="16">
        <f t="shared" si="15"/>
        <v>6315.647511511932</v>
      </c>
      <c r="L81">
        <f t="shared" si="16"/>
        <v>5671.6490193415621</v>
      </c>
      <c r="M81">
        <f t="shared" si="17"/>
        <v>95867.591129510663</v>
      </c>
      <c r="N81">
        <f>SUM($L$9:$L81)</f>
        <v>171146.32492235966</v>
      </c>
      <c r="O81" s="16">
        <f t="shared" si="18"/>
        <v>0</v>
      </c>
      <c r="P81" s="16">
        <f>SUM($O$9:$O81)</f>
        <v>60396.385486004219</v>
      </c>
      <c r="Q81">
        <f t="shared" si="19"/>
        <v>4.7540645811766577E-2</v>
      </c>
      <c r="R81">
        <f t="shared" si="20"/>
        <v>1.6776773746112285E-2</v>
      </c>
    </row>
    <row r="82" spans="2:18">
      <c r="B82" s="3" t="s">
        <v>58</v>
      </c>
      <c r="C82" s="3">
        <v>74</v>
      </c>
      <c r="D82" s="3">
        <v>74</v>
      </c>
      <c r="E82" s="10">
        <v>35.5</v>
      </c>
      <c r="F82" s="16">
        <f t="shared" si="21"/>
        <v>0.27777777777777779</v>
      </c>
      <c r="G82" s="16">
        <f t="shared" si="11"/>
        <v>9.8611111111111107</v>
      </c>
      <c r="H82" s="16">
        <f t="shared" si="12"/>
        <v>456.44810951967594</v>
      </c>
      <c r="I82" s="18">
        <f t="shared" si="13"/>
        <v>4501.0855244301374</v>
      </c>
      <c r="J82">
        <f t="shared" si="14"/>
        <v>53.732115269097214</v>
      </c>
      <c r="K82" s="16">
        <f t="shared" si="15"/>
        <v>5011.265749218911</v>
      </c>
      <c r="L82">
        <f t="shared" si="16"/>
        <v>4501.0855244301374</v>
      </c>
      <c r="M82">
        <f t="shared" si="17"/>
        <v>100368.6766539408</v>
      </c>
      <c r="N82">
        <f>SUM($L$9:$L82)</f>
        <v>175647.41044678981</v>
      </c>
      <c r="O82" s="16">
        <f t="shared" si="18"/>
        <v>0</v>
      </c>
      <c r="P82" s="16">
        <f>SUM($O$9:$O82)</f>
        <v>60396.385486004219</v>
      </c>
      <c r="Q82">
        <f t="shared" si="19"/>
        <v>4.8790947346330507E-2</v>
      </c>
      <c r="R82">
        <f t="shared" si="20"/>
        <v>1.6776773746112285E-2</v>
      </c>
    </row>
    <row r="83" spans="2:18">
      <c r="B83" s="3" t="s">
        <v>58</v>
      </c>
      <c r="C83" s="3">
        <v>75</v>
      </c>
      <c r="D83" s="3">
        <v>75</v>
      </c>
      <c r="E83" s="10">
        <v>36.4</v>
      </c>
      <c r="F83" s="16">
        <f t="shared" si="21"/>
        <v>0.26388888888888867</v>
      </c>
      <c r="G83" s="16">
        <f t="shared" si="11"/>
        <v>10.111111111111111</v>
      </c>
      <c r="H83" s="16">
        <f t="shared" si="12"/>
        <v>442.87951898148123</v>
      </c>
      <c r="I83" s="18">
        <f t="shared" si="13"/>
        <v>4478.0040252571989</v>
      </c>
      <c r="J83">
        <f t="shared" si="14"/>
        <v>56.491095772222216</v>
      </c>
      <c r="K83" s="16">
        <f t="shared" si="15"/>
        <v>4977.3746400109021</v>
      </c>
      <c r="L83">
        <f t="shared" si="16"/>
        <v>4478.0040252571989</v>
      </c>
      <c r="M83">
        <f t="shared" si="17"/>
        <v>104846.68067919799</v>
      </c>
      <c r="N83">
        <f>SUM($L$9:$L83)</f>
        <v>180125.41447204701</v>
      </c>
      <c r="O83" s="16">
        <f t="shared" si="18"/>
        <v>0</v>
      </c>
      <c r="P83" s="16">
        <f>SUM($O$9:$O83)</f>
        <v>60396.385486004219</v>
      </c>
      <c r="Q83">
        <f t="shared" si="19"/>
        <v>5.0034837353346392E-2</v>
      </c>
      <c r="R83">
        <f t="shared" si="20"/>
        <v>1.6776773746112285E-2</v>
      </c>
    </row>
    <row r="84" spans="2:18">
      <c r="B84" s="3" t="s">
        <v>58</v>
      </c>
      <c r="C84" s="3">
        <v>76</v>
      </c>
      <c r="D84" s="3">
        <v>76</v>
      </c>
      <c r="E84" s="10">
        <v>37.4</v>
      </c>
      <c r="F84" s="16">
        <f t="shared" si="21"/>
        <v>0.29166666666666685</v>
      </c>
      <c r="G84" s="16">
        <f t="shared" si="11"/>
        <v>10.388888888888888</v>
      </c>
      <c r="H84" s="16">
        <f t="shared" si="12"/>
        <v>476.03862141203723</v>
      </c>
      <c r="I84" s="18">
        <f t="shared" si="13"/>
        <v>4945.512344669497</v>
      </c>
      <c r="J84">
        <f t="shared" si="14"/>
        <v>59.637638209722205</v>
      </c>
      <c r="K84" s="16">
        <f t="shared" si="15"/>
        <v>5481.1886042912565</v>
      </c>
      <c r="L84">
        <f t="shared" si="16"/>
        <v>4945.512344669497</v>
      </c>
      <c r="M84">
        <f t="shared" si="17"/>
        <v>109792.19302386748</v>
      </c>
      <c r="N84">
        <f>SUM($L$9:$L84)</f>
        <v>185070.9268167165</v>
      </c>
      <c r="O84" s="16">
        <f t="shared" si="18"/>
        <v>0</v>
      </c>
      <c r="P84" s="16">
        <f>SUM($O$9:$O84)</f>
        <v>60396.385486004219</v>
      </c>
      <c r="Q84">
        <f t="shared" si="19"/>
        <v>5.140859078242125E-2</v>
      </c>
      <c r="R84">
        <f t="shared" si="20"/>
        <v>1.6776773746112285E-2</v>
      </c>
    </row>
    <row r="85" spans="2:18">
      <c r="B85" s="3" t="s">
        <v>58</v>
      </c>
      <c r="C85" s="3">
        <v>77</v>
      </c>
      <c r="D85" s="3">
        <v>77</v>
      </c>
      <c r="E85" s="10">
        <v>38.5</v>
      </c>
      <c r="F85" s="16">
        <f t="shared" si="21"/>
        <v>0.26388888888888867</v>
      </c>
      <c r="G85" s="16">
        <f t="shared" si="11"/>
        <v>10.694444444444445</v>
      </c>
      <c r="H85" s="16">
        <f t="shared" si="12"/>
        <v>447.5404185474535</v>
      </c>
      <c r="I85" s="18">
        <f t="shared" si="13"/>
        <v>4786.1961427991555</v>
      </c>
      <c r="J85">
        <f t="shared" si="14"/>
        <v>63.197324227430549</v>
      </c>
      <c r="K85" s="16">
        <f t="shared" si="15"/>
        <v>5296.9338855740398</v>
      </c>
      <c r="L85">
        <f t="shared" si="16"/>
        <v>4786.1961427991555</v>
      </c>
      <c r="M85">
        <f t="shared" si="17"/>
        <v>114578.38916666663</v>
      </c>
      <c r="N85">
        <f>SUM($L$9:$L85)</f>
        <v>189857.12295951566</v>
      </c>
      <c r="O85" s="16">
        <f t="shared" si="18"/>
        <v>0</v>
      </c>
      <c r="P85" s="16">
        <f>SUM($O$9:$O85)</f>
        <v>60396.385486004219</v>
      </c>
      <c r="Q85">
        <f t="shared" si="19"/>
        <v>5.2738089710976571E-2</v>
      </c>
      <c r="R85">
        <f t="shared" si="20"/>
        <v>1.6776773746112285E-2</v>
      </c>
    </row>
    <row r="86" spans="2:18">
      <c r="B86" s="3" t="s">
        <v>58</v>
      </c>
      <c r="C86" s="3">
        <v>78</v>
      </c>
      <c r="D86" s="3">
        <v>78</v>
      </c>
      <c r="E86" s="10">
        <v>39.299999999999997</v>
      </c>
      <c r="F86" s="16">
        <f t="shared" si="21"/>
        <v>0.1388888888888889</v>
      </c>
      <c r="G86" s="16">
        <f t="shared" si="11"/>
        <v>10.916666666666666</v>
      </c>
      <c r="H86" s="16">
        <f t="shared" si="12"/>
        <v>310.00974678819443</v>
      </c>
      <c r="I86" s="18">
        <f t="shared" si="13"/>
        <v>3384.2730691044558</v>
      </c>
      <c r="J86">
        <f t="shared" si="14"/>
        <v>65.850993621874991</v>
      </c>
      <c r="K86" s="16">
        <f t="shared" si="15"/>
        <v>3760.1338095145256</v>
      </c>
      <c r="L86">
        <f t="shared" si="16"/>
        <v>3384.2730691044558</v>
      </c>
      <c r="M86">
        <f t="shared" si="17"/>
        <v>117962.66223577109</v>
      </c>
      <c r="N86">
        <f>SUM($L$9:$L86)</f>
        <v>193241.3960286201</v>
      </c>
      <c r="O86" s="16">
        <f t="shared" si="18"/>
        <v>0</v>
      </c>
      <c r="P86" s="16">
        <f>SUM($O$9:$O86)</f>
        <v>60396.385486004219</v>
      </c>
      <c r="Q86">
        <f t="shared" si="19"/>
        <v>5.3678165563505582E-2</v>
      </c>
      <c r="R86">
        <f t="shared" si="20"/>
        <v>1.6776773746112285E-2</v>
      </c>
    </row>
    <row r="87" spans="2:18">
      <c r="B87" s="3" t="s">
        <v>58</v>
      </c>
      <c r="C87" s="3">
        <v>79</v>
      </c>
      <c r="D87" s="3">
        <v>79</v>
      </c>
      <c r="E87" s="10">
        <v>39.5</v>
      </c>
      <c r="F87" s="16">
        <f t="shared" si="21"/>
        <v>-4.1666666666666269E-2</v>
      </c>
      <c r="G87" s="16">
        <f t="shared" si="11"/>
        <v>10.972222222222221</v>
      </c>
      <c r="H87" s="16">
        <f t="shared" si="12"/>
        <v>109.15731090856525</v>
      </c>
      <c r="I87" s="18">
        <f t="shared" si="13"/>
        <v>1197.6982724689797</v>
      </c>
      <c r="J87">
        <f t="shared" si="14"/>
        <v>66.522938185763877</v>
      </c>
      <c r="K87" s="16">
        <f t="shared" si="15"/>
        <v>1373.3785215633088</v>
      </c>
      <c r="L87">
        <f t="shared" si="16"/>
        <v>1197.6982724689797</v>
      </c>
      <c r="M87">
        <f t="shared" si="17"/>
        <v>119160.36050824006</v>
      </c>
      <c r="N87">
        <f>SUM($L$9:$L87)</f>
        <v>194439.09430108909</v>
      </c>
      <c r="O87" s="16">
        <f t="shared" si="18"/>
        <v>0</v>
      </c>
      <c r="P87" s="16">
        <f>SUM($O$9:$O87)</f>
        <v>60396.385486004219</v>
      </c>
      <c r="Q87">
        <f t="shared" si="19"/>
        <v>5.4010859528080303E-2</v>
      </c>
      <c r="R87">
        <f t="shared" si="20"/>
        <v>1.6776773746112285E-2</v>
      </c>
    </row>
    <row r="88" spans="2:18">
      <c r="B88" s="3" t="s">
        <v>58</v>
      </c>
      <c r="C88" s="3">
        <v>80</v>
      </c>
      <c r="D88" s="3">
        <v>80</v>
      </c>
      <c r="E88" s="10">
        <v>39</v>
      </c>
      <c r="F88" s="16">
        <f t="shared" si="21"/>
        <v>-0.1388888888888889</v>
      </c>
      <c r="G88" s="16">
        <f t="shared" si="11"/>
        <v>10.833333333333334</v>
      </c>
      <c r="H88" s="16">
        <f t="shared" si="12"/>
        <v>-0.40854340277776657</v>
      </c>
      <c r="I88" s="18">
        <f t="shared" si="13"/>
        <v>-4.4258868634258048</v>
      </c>
      <c r="J88">
        <f t="shared" si="14"/>
        <v>64.849472187499998</v>
      </c>
      <c r="K88" s="16">
        <f t="shared" si="15"/>
        <v>60.015041921296429</v>
      </c>
      <c r="L88">
        <f t="shared" si="16"/>
        <v>0</v>
      </c>
      <c r="M88">
        <f t="shared" si="17"/>
        <v>119160.36050824006</v>
      </c>
      <c r="N88">
        <f>SUM($L$9:$L88)</f>
        <v>194439.09430108909</v>
      </c>
      <c r="O88" s="16">
        <f t="shared" si="18"/>
        <v>4.4258868634258048</v>
      </c>
      <c r="P88" s="16">
        <f>SUM($O$9:$O88)</f>
        <v>60400.811372867647</v>
      </c>
      <c r="Q88">
        <f t="shared" si="19"/>
        <v>5.4010859528080303E-2</v>
      </c>
      <c r="R88">
        <f t="shared" si="20"/>
        <v>1.6778003159129903E-2</v>
      </c>
    </row>
    <row r="89" spans="2:18">
      <c r="B89" s="3" t="s">
        <v>58</v>
      </c>
      <c r="C89" s="3">
        <v>81</v>
      </c>
      <c r="D89" s="3">
        <v>81</v>
      </c>
      <c r="E89" s="10">
        <v>38.5</v>
      </c>
      <c r="F89" s="16">
        <f t="shared" si="21"/>
        <v>-0.23611111111111149</v>
      </c>
      <c r="G89" s="16">
        <f t="shared" si="11"/>
        <v>10.694444444444445</v>
      </c>
      <c r="H89" s="16">
        <f t="shared" si="12"/>
        <v>-109.95958145254671</v>
      </c>
      <c r="I89" s="18">
        <f t="shared" si="13"/>
        <v>-1175.9566349786246</v>
      </c>
      <c r="J89">
        <f t="shared" si="14"/>
        <v>63.197324227430549</v>
      </c>
      <c r="K89" s="16">
        <f t="shared" si="15"/>
        <v>-1222.7188922037408</v>
      </c>
      <c r="L89">
        <f t="shared" si="16"/>
        <v>0</v>
      </c>
      <c r="M89">
        <f t="shared" si="17"/>
        <v>119160.36050824006</v>
      </c>
      <c r="N89">
        <f>SUM($L$9:$L89)</f>
        <v>194439.09430108909</v>
      </c>
      <c r="O89" s="16">
        <f t="shared" si="18"/>
        <v>1175.9566349786246</v>
      </c>
      <c r="P89" s="16">
        <f>SUM($O$9:$O89)</f>
        <v>61576.768007846273</v>
      </c>
      <c r="Q89">
        <f t="shared" si="19"/>
        <v>5.4010859528080303E-2</v>
      </c>
      <c r="R89">
        <f t="shared" si="20"/>
        <v>1.7104657779957299E-2</v>
      </c>
    </row>
    <row r="90" spans="2:18">
      <c r="B90" s="3" t="s">
        <v>58</v>
      </c>
      <c r="C90" s="3">
        <v>82</v>
      </c>
      <c r="D90" s="3">
        <v>82</v>
      </c>
      <c r="E90" s="10">
        <v>37.299999999999997</v>
      </c>
      <c r="F90" s="16">
        <f t="shared" si="21"/>
        <v>-0.20833333333333331</v>
      </c>
      <c r="G90" s="16">
        <f t="shared" si="11"/>
        <v>10.361111111111111</v>
      </c>
      <c r="H90" s="16">
        <f t="shared" si="12"/>
        <v>-81.68273353587962</v>
      </c>
      <c r="I90" s="18">
        <f t="shared" si="13"/>
        <v>-846.32387802453047</v>
      </c>
      <c r="J90">
        <f t="shared" si="14"/>
        <v>59.319146719097219</v>
      </c>
      <c r="K90" s="16">
        <f t="shared" si="15"/>
        <v>-868.68746484131282</v>
      </c>
      <c r="L90">
        <f t="shared" si="16"/>
        <v>0</v>
      </c>
      <c r="M90">
        <f t="shared" si="17"/>
        <v>119160.36050824006</v>
      </c>
      <c r="N90">
        <f>SUM($L$9:$L90)</f>
        <v>194439.09430108909</v>
      </c>
      <c r="O90" s="16">
        <f t="shared" si="18"/>
        <v>846.32387802453047</v>
      </c>
      <c r="P90" s="16">
        <f>SUM($O$9:$O90)</f>
        <v>62423.091885870803</v>
      </c>
      <c r="Q90">
        <f t="shared" si="19"/>
        <v>5.4010859528080303E-2</v>
      </c>
      <c r="R90">
        <f t="shared" si="20"/>
        <v>1.7339747746075222E-2</v>
      </c>
    </row>
    <row r="91" spans="2:18">
      <c r="B91" s="3" t="s">
        <v>58</v>
      </c>
      <c r="C91" s="3">
        <v>83</v>
      </c>
      <c r="D91" s="3">
        <v>83</v>
      </c>
      <c r="E91" s="10">
        <v>37</v>
      </c>
      <c r="F91" s="16">
        <f t="shared" si="21"/>
        <v>-8.3333333333332538E-2</v>
      </c>
      <c r="G91" s="16">
        <f t="shared" si="11"/>
        <v>10.277777777777777</v>
      </c>
      <c r="H91" s="16">
        <f t="shared" si="12"/>
        <v>57.031757523149039</v>
      </c>
      <c r="I91" s="18">
        <f t="shared" si="13"/>
        <v>586.15973009903178</v>
      </c>
      <c r="J91">
        <f t="shared" si="14"/>
        <v>58.368788576388873</v>
      </c>
      <c r="K91" s="16">
        <f t="shared" si="15"/>
        <v>701.56027619856968</v>
      </c>
      <c r="L91">
        <f t="shared" si="16"/>
        <v>586.15973009903178</v>
      </c>
      <c r="M91">
        <f t="shared" si="17"/>
        <v>119746.52023833909</v>
      </c>
      <c r="N91">
        <f>SUM($L$9:$L91)</f>
        <v>195025.25403118812</v>
      </c>
      <c r="O91" s="16">
        <f t="shared" si="18"/>
        <v>0</v>
      </c>
      <c r="P91" s="16">
        <f>SUM($O$9:$O91)</f>
        <v>62423.091885870803</v>
      </c>
      <c r="Q91">
        <f t="shared" si="19"/>
        <v>5.4173681675330029E-2</v>
      </c>
      <c r="R91">
        <f t="shared" si="20"/>
        <v>1.7339747746075222E-2</v>
      </c>
    </row>
    <row r="92" spans="2:18">
      <c r="B92" s="3" t="s">
        <v>58</v>
      </c>
      <c r="C92" s="3">
        <v>84</v>
      </c>
      <c r="D92" s="3">
        <v>84</v>
      </c>
      <c r="E92" s="10">
        <v>36.700000000000003</v>
      </c>
      <c r="F92" s="16">
        <f t="shared" si="21"/>
        <v>-0.15277777777777798</v>
      </c>
      <c r="G92" s="16">
        <f t="shared" si="11"/>
        <v>10.194444444444445</v>
      </c>
      <c r="H92" s="16">
        <f t="shared" si="12"/>
        <v>-21.053973119213182</v>
      </c>
      <c r="I92" s="18">
        <f t="shared" si="13"/>
        <v>-214.63355929864551</v>
      </c>
      <c r="J92">
        <f t="shared" si="14"/>
        <v>57.426104927430558</v>
      </c>
      <c r="K92" s="16">
        <f t="shared" si="15"/>
        <v>-178.2614274904281</v>
      </c>
      <c r="L92">
        <f t="shared" si="16"/>
        <v>0</v>
      </c>
      <c r="M92">
        <f t="shared" si="17"/>
        <v>119746.52023833909</v>
      </c>
      <c r="N92">
        <f>SUM($L$9:$L92)</f>
        <v>195025.25403118812</v>
      </c>
      <c r="O92" s="16">
        <f t="shared" si="18"/>
        <v>214.63355929864551</v>
      </c>
      <c r="P92" s="16">
        <f>SUM($O$9:$O92)</f>
        <v>62637.725445169446</v>
      </c>
      <c r="Q92">
        <f t="shared" si="19"/>
        <v>5.4173681675330029E-2</v>
      </c>
      <c r="R92">
        <f t="shared" si="20"/>
        <v>1.7399368179213736E-2</v>
      </c>
    </row>
    <row r="93" spans="2:18">
      <c r="B93" s="3" t="s">
        <v>58</v>
      </c>
      <c r="C93" s="3">
        <v>85</v>
      </c>
      <c r="D93" s="3">
        <v>85</v>
      </c>
      <c r="E93" s="10">
        <v>35.9</v>
      </c>
      <c r="F93" s="16">
        <f t="shared" si="21"/>
        <v>-0.19444444444444522</v>
      </c>
      <c r="G93" s="16">
        <f t="shared" si="11"/>
        <v>9.9722222222222214</v>
      </c>
      <c r="H93" s="16">
        <f t="shared" si="12"/>
        <v>-69.233363396991606</v>
      </c>
      <c r="I93" s="18">
        <f t="shared" si="13"/>
        <v>-690.41048498666623</v>
      </c>
      <c r="J93">
        <f t="shared" si="14"/>
        <v>54.949801610763878</v>
      </c>
      <c r="K93" s="16">
        <f t="shared" si="15"/>
        <v>-704.69404677289401</v>
      </c>
      <c r="L93">
        <f t="shared" si="16"/>
        <v>0</v>
      </c>
      <c r="M93">
        <f t="shared" si="17"/>
        <v>119746.52023833909</v>
      </c>
      <c r="N93">
        <f>SUM($L$9:$L93)</f>
        <v>195025.25403118812</v>
      </c>
      <c r="O93" s="16">
        <f t="shared" si="18"/>
        <v>690.41048498666623</v>
      </c>
      <c r="P93" s="16">
        <f>SUM($O$9:$O93)</f>
        <v>63328.13593015611</v>
      </c>
      <c r="Q93">
        <f t="shared" si="19"/>
        <v>5.4173681675330029E-2</v>
      </c>
      <c r="R93">
        <f t="shared" si="20"/>
        <v>1.7591148869487809E-2</v>
      </c>
    </row>
    <row r="94" spans="2:18">
      <c r="B94" s="3" t="s">
        <v>58</v>
      </c>
      <c r="C94" s="3">
        <v>86</v>
      </c>
      <c r="D94" s="3">
        <v>86</v>
      </c>
      <c r="E94" s="10">
        <v>35.299999999999997</v>
      </c>
      <c r="F94" s="16">
        <f t="shared" si="21"/>
        <v>-0.18055555555555516</v>
      </c>
      <c r="G94" s="16">
        <f t="shared" si="11"/>
        <v>9.8055555555555554</v>
      </c>
      <c r="H94" s="16">
        <f t="shared" si="12"/>
        <v>-55.013153674768077</v>
      </c>
      <c r="I94" s="18">
        <f t="shared" si="13"/>
        <v>-539.43453464425363</v>
      </c>
      <c r="J94">
        <f t="shared" si="14"/>
        <v>53.128388427430558</v>
      </c>
      <c r="K94" s="16">
        <f t="shared" si="15"/>
        <v>-541.31929989159119</v>
      </c>
      <c r="L94">
        <f t="shared" si="16"/>
        <v>0</v>
      </c>
      <c r="M94">
        <f t="shared" si="17"/>
        <v>119746.52023833909</v>
      </c>
      <c r="N94">
        <f>SUM($L$9:$L94)</f>
        <v>195025.25403118812</v>
      </c>
      <c r="O94" s="16">
        <f t="shared" si="18"/>
        <v>539.43453464425363</v>
      </c>
      <c r="P94" s="16">
        <f>SUM($O$9:$O94)</f>
        <v>63867.570464800367</v>
      </c>
      <c r="Q94">
        <f t="shared" si="19"/>
        <v>5.4173681675330029E-2</v>
      </c>
      <c r="R94">
        <f t="shared" si="20"/>
        <v>1.7740991795777879E-2</v>
      </c>
    </row>
    <row r="95" spans="2:18">
      <c r="B95" s="3" t="s">
        <v>58</v>
      </c>
      <c r="C95" s="3">
        <v>87</v>
      </c>
      <c r="D95" s="3">
        <v>87</v>
      </c>
      <c r="E95" s="10">
        <v>34.6</v>
      </c>
      <c r="F95" s="16">
        <f t="shared" si="21"/>
        <v>-0.15277777777777699</v>
      </c>
      <c r="G95" s="16">
        <f t="shared" si="11"/>
        <v>9.6111111111111107</v>
      </c>
      <c r="H95" s="16">
        <f t="shared" si="12"/>
        <v>-25.490850810184313</v>
      </c>
      <c r="I95" s="18">
        <f t="shared" si="13"/>
        <v>-244.9953994534381</v>
      </c>
      <c r="J95">
        <f t="shared" si="14"/>
        <v>51.042205209722219</v>
      </c>
      <c r="K95" s="16">
        <f t="shared" si="15"/>
        <v>-219.4440450539002</v>
      </c>
      <c r="L95">
        <f t="shared" si="16"/>
        <v>0</v>
      </c>
      <c r="M95">
        <f t="shared" si="17"/>
        <v>119746.52023833909</v>
      </c>
      <c r="N95">
        <f>SUM($L$9:$L95)</f>
        <v>195025.25403118812</v>
      </c>
      <c r="O95" s="16">
        <f t="shared" si="18"/>
        <v>244.9953994534381</v>
      </c>
      <c r="P95" s="16">
        <f>SUM($O$9:$O95)</f>
        <v>64112.565864253804</v>
      </c>
      <c r="Q95">
        <f t="shared" si="19"/>
        <v>5.4173681675330029E-2</v>
      </c>
      <c r="R95">
        <f t="shared" si="20"/>
        <v>1.7809046073403834E-2</v>
      </c>
    </row>
    <row r="96" spans="2:18">
      <c r="B96" s="3" t="s">
        <v>58</v>
      </c>
      <c r="C96" s="3">
        <v>88</v>
      </c>
      <c r="D96" s="3">
        <v>88</v>
      </c>
      <c r="E96" s="10">
        <v>34.200000000000003</v>
      </c>
      <c r="F96" s="16">
        <f t="shared" si="21"/>
        <v>-0.37500000000000039</v>
      </c>
      <c r="G96" s="16">
        <f t="shared" si="11"/>
        <v>9.5</v>
      </c>
      <c r="H96" s="16">
        <f t="shared" si="12"/>
        <v>-274.08411562500044</v>
      </c>
      <c r="I96" s="18">
        <f t="shared" si="13"/>
        <v>-2603.7990984375042</v>
      </c>
      <c r="J96">
        <f t="shared" si="14"/>
        <v>49.868860387499993</v>
      </c>
      <c r="K96" s="16">
        <f t="shared" si="15"/>
        <v>-2828.0143536750047</v>
      </c>
      <c r="L96">
        <f t="shared" si="16"/>
        <v>0</v>
      </c>
      <c r="M96">
        <f t="shared" si="17"/>
        <v>119746.52023833909</v>
      </c>
      <c r="N96">
        <f>SUM($L$9:$L96)</f>
        <v>195025.25403118812</v>
      </c>
      <c r="O96" s="16">
        <f t="shared" si="18"/>
        <v>2603.7990984375042</v>
      </c>
      <c r="P96" s="16">
        <f>SUM($O$9:$O96)</f>
        <v>66716.36496269131</v>
      </c>
      <c r="Q96">
        <f t="shared" si="19"/>
        <v>5.4173681675330029E-2</v>
      </c>
      <c r="R96">
        <f t="shared" si="20"/>
        <v>1.8532323600747587E-2</v>
      </c>
    </row>
    <row r="97" spans="2:18">
      <c r="B97" s="3" t="s">
        <v>58</v>
      </c>
      <c r="C97" s="3">
        <v>89</v>
      </c>
      <c r="D97" s="3">
        <v>89</v>
      </c>
      <c r="E97" s="10">
        <v>31.9</v>
      </c>
      <c r="F97" s="16">
        <f t="shared" si="21"/>
        <v>-0.95833333333333359</v>
      </c>
      <c r="G97" s="16">
        <f t="shared" si="11"/>
        <v>8.8611111111111107</v>
      </c>
      <c r="H97" s="16">
        <f t="shared" si="12"/>
        <v>-929.00581478587992</v>
      </c>
      <c r="I97" s="18">
        <f t="shared" si="13"/>
        <v>-8232.0237476859911</v>
      </c>
      <c r="J97">
        <f t="shared" si="14"/>
        <v>43.386897694097222</v>
      </c>
      <c r="K97" s="16">
        <f t="shared" si="15"/>
        <v>-9117.6426647777735</v>
      </c>
      <c r="L97">
        <f t="shared" si="16"/>
        <v>0</v>
      </c>
      <c r="M97">
        <f t="shared" si="17"/>
        <v>119746.52023833909</v>
      </c>
      <c r="N97">
        <f>SUM($L$9:$L97)</f>
        <v>195025.25403118812</v>
      </c>
      <c r="O97" s="16">
        <f t="shared" si="18"/>
        <v>8232.0237476859911</v>
      </c>
      <c r="P97" s="16">
        <f>SUM($O$9:$O97)</f>
        <v>74948.388710377301</v>
      </c>
      <c r="Q97">
        <f t="shared" si="19"/>
        <v>5.4173681675330029E-2</v>
      </c>
      <c r="R97">
        <f t="shared" si="20"/>
        <v>2.0818996863993695E-2</v>
      </c>
    </row>
    <row r="98" spans="2:18">
      <c r="B98" s="3" t="s">
        <v>58</v>
      </c>
      <c r="C98" s="3">
        <v>90</v>
      </c>
      <c r="D98" s="3">
        <v>90</v>
      </c>
      <c r="E98" s="10">
        <v>27.3</v>
      </c>
      <c r="F98" s="16">
        <f t="shared" si="21"/>
        <v>-1.3749999999999998</v>
      </c>
      <c r="G98" s="16">
        <f t="shared" si="11"/>
        <v>7.583333333333333</v>
      </c>
      <c r="H98" s="16">
        <f t="shared" si="12"/>
        <v>-1401.6586768229165</v>
      </c>
      <c r="I98" s="18">
        <f t="shared" si="13"/>
        <v>-10629.244965907117</v>
      </c>
      <c r="J98">
        <f t="shared" si="14"/>
        <v>31.776241371874999</v>
      </c>
      <c r="K98" s="16">
        <f t="shared" si="15"/>
        <v>-11999.127401358159</v>
      </c>
      <c r="L98">
        <f t="shared" si="16"/>
        <v>0</v>
      </c>
      <c r="M98">
        <f t="shared" si="17"/>
        <v>119746.52023833909</v>
      </c>
      <c r="N98">
        <f>SUM($L$9:$L98)</f>
        <v>195025.25403118812</v>
      </c>
      <c r="O98" s="16">
        <f t="shared" si="18"/>
        <v>10629.244965907117</v>
      </c>
      <c r="P98" s="16">
        <f>SUM($O$9:$O98)</f>
        <v>85577.633676284415</v>
      </c>
      <c r="Q98">
        <f t="shared" si="19"/>
        <v>5.4173681675330029E-2</v>
      </c>
      <c r="R98">
        <f t="shared" si="20"/>
        <v>2.3771564910079004E-2</v>
      </c>
    </row>
    <row r="99" spans="2:18">
      <c r="B99" s="3" t="s">
        <v>58</v>
      </c>
      <c r="C99" s="3">
        <v>91</v>
      </c>
      <c r="D99" s="3">
        <v>91</v>
      </c>
      <c r="E99" s="10">
        <v>22</v>
      </c>
      <c r="F99" s="16">
        <f t="shared" si="21"/>
        <v>-1.4305555555555556</v>
      </c>
      <c r="G99" s="16">
        <f t="shared" si="11"/>
        <v>6.1111111111111107</v>
      </c>
      <c r="H99" s="16">
        <f t="shared" si="12"/>
        <v>-1471.3458032407409</v>
      </c>
      <c r="I99" s="18">
        <f t="shared" si="13"/>
        <v>-8991.5576864711948</v>
      </c>
      <c r="J99">
        <f t="shared" si="14"/>
        <v>20.635860972222222</v>
      </c>
      <c r="K99" s="16">
        <f t="shared" si="15"/>
        <v>-10442.267628739713</v>
      </c>
      <c r="L99">
        <f t="shared" si="16"/>
        <v>0</v>
      </c>
      <c r="M99">
        <f t="shared" si="17"/>
        <v>119746.52023833909</v>
      </c>
      <c r="N99">
        <f>SUM($L$9:$L99)</f>
        <v>195025.25403118812</v>
      </c>
      <c r="O99" s="16">
        <f t="shared" si="18"/>
        <v>8991.5576864711948</v>
      </c>
      <c r="P99" s="16">
        <f>SUM($O$9:$O99)</f>
        <v>94569.191362755606</v>
      </c>
      <c r="Q99">
        <f t="shared" si="19"/>
        <v>5.4173681675330029E-2</v>
      </c>
      <c r="R99">
        <f t="shared" si="20"/>
        <v>2.6269219822987668E-2</v>
      </c>
    </row>
    <row r="100" spans="2:18">
      <c r="B100" s="3" t="s">
        <v>58</v>
      </c>
      <c r="C100" s="3">
        <v>92</v>
      </c>
      <c r="D100" s="3">
        <v>92</v>
      </c>
      <c r="E100" s="10">
        <v>17</v>
      </c>
      <c r="F100" s="16">
        <f t="shared" si="21"/>
        <v>-1.0833333333333335</v>
      </c>
      <c r="G100" s="16">
        <f t="shared" si="11"/>
        <v>4.7222222222222223</v>
      </c>
      <c r="H100" s="16">
        <f t="shared" si="12"/>
        <v>-1089.971367476852</v>
      </c>
      <c r="I100" s="18">
        <f t="shared" si="13"/>
        <v>-5147.0870130851345</v>
      </c>
      <c r="J100">
        <f t="shared" si="14"/>
        <v>12.32182607638889</v>
      </c>
      <c r="K100" s="16">
        <f t="shared" si="15"/>
        <v>-6224.7365544855975</v>
      </c>
      <c r="L100">
        <f t="shared" si="16"/>
        <v>0</v>
      </c>
      <c r="M100">
        <f t="shared" si="17"/>
        <v>119746.52023833909</v>
      </c>
      <c r="N100">
        <f>SUM($L$9:$L100)</f>
        <v>195025.25403118812</v>
      </c>
      <c r="O100" s="16">
        <f t="shared" si="18"/>
        <v>5147.0870130851345</v>
      </c>
      <c r="P100" s="16">
        <f>SUM($O$9:$O100)</f>
        <v>99716.278375840746</v>
      </c>
      <c r="Q100">
        <f t="shared" si="19"/>
        <v>5.4173681675330029E-2</v>
      </c>
      <c r="R100">
        <f t="shared" si="20"/>
        <v>2.7698966215511319E-2</v>
      </c>
    </row>
    <row r="101" spans="2:18">
      <c r="B101" s="3" t="s">
        <v>58</v>
      </c>
      <c r="C101" s="3">
        <v>93</v>
      </c>
      <c r="D101" s="3">
        <v>93</v>
      </c>
      <c r="E101" s="10">
        <v>14.2</v>
      </c>
      <c r="F101" s="16">
        <f t="shared" si="21"/>
        <v>-0.69444444444444442</v>
      </c>
      <c r="G101" s="16">
        <f t="shared" si="11"/>
        <v>3.9444444444444442</v>
      </c>
      <c r="H101" s="16">
        <f t="shared" si="12"/>
        <v>-658.94895358796305</v>
      </c>
      <c r="I101" s="18">
        <f t="shared" si="13"/>
        <v>-2599.1875391525209</v>
      </c>
      <c r="J101">
        <f t="shared" si="14"/>
        <v>8.5971384430555542</v>
      </c>
      <c r="K101" s="16">
        <f t="shared" si="15"/>
        <v>-3249.5393542974284</v>
      </c>
      <c r="L101">
        <f t="shared" si="16"/>
        <v>0</v>
      </c>
      <c r="M101">
        <f t="shared" si="17"/>
        <v>119746.52023833909</v>
      </c>
      <c r="N101">
        <f>SUM($L$9:$L101)</f>
        <v>195025.25403118812</v>
      </c>
      <c r="O101" s="16">
        <f t="shared" si="18"/>
        <v>2599.1875391525209</v>
      </c>
      <c r="P101" s="16">
        <f>SUM($O$9:$O101)</f>
        <v>102315.46591499327</v>
      </c>
      <c r="Q101">
        <f t="shared" si="19"/>
        <v>5.4173681675330029E-2</v>
      </c>
      <c r="R101">
        <f t="shared" si="20"/>
        <v>2.8420962754164798E-2</v>
      </c>
    </row>
    <row r="102" spans="2:18">
      <c r="B102" s="3" t="s">
        <v>58</v>
      </c>
      <c r="C102" s="3">
        <v>94</v>
      </c>
      <c r="D102" s="3">
        <v>94</v>
      </c>
      <c r="E102" s="10">
        <v>12</v>
      </c>
      <c r="F102" s="16">
        <f t="shared" si="21"/>
        <v>-0.70833333333333326</v>
      </c>
      <c r="G102" s="16">
        <f t="shared" si="11"/>
        <v>3.333333333333333</v>
      </c>
      <c r="H102" s="16">
        <f t="shared" si="12"/>
        <v>-676.14308333333338</v>
      </c>
      <c r="I102" s="18">
        <f t="shared" si="13"/>
        <v>-2253.8102777777776</v>
      </c>
      <c r="J102">
        <f t="shared" si="14"/>
        <v>6.139594999999999</v>
      </c>
      <c r="K102" s="16">
        <f t="shared" si="15"/>
        <v>-2923.8137661111109</v>
      </c>
      <c r="L102">
        <f t="shared" si="16"/>
        <v>0</v>
      </c>
      <c r="M102">
        <f t="shared" si="17"/>
        <v>119746.52023833909</v>
      </c>
      <c r="N102">
        <f>SUM($L$9:$L102)</f>
        <v>195025.25403118812</v>
      </c>
      <c r="O102" s="16">
        <f t="shared" si="18"/>
        <v>2253.8102777777776</v>
      </c>
      <c r="P102" s="16">
        <f>SUM($O$9:$O102)</f>
        <v>104569.27619277105</v>
      </c>
      <c r="Q102">
        <f t="shared" si="19"/>
        <v>5.4173681675330029E-2</v>
      </c>
      <c r="R102">
        <f t="shared" si="20"/>
        <v>2.9047021164658626E-2</v>
      </c>
    </row>
    <row r="103" spans="2:18">
      <c r="B103" s="3" t="s">
        <v>58</v>
      </c>
      <c r="C103" s="3">
        <v>95</v>
      </c>
      <c r="D103" s="3">
        <v>95</v>
      </c>
      <c r="E103" s="10">
        <v>9.1</v>
      </c>
      <c r="F103" s="16">
        <f t="shared" si="21"/>
        <v>-0.86111111111111116</v>
      </c>
      <c r="G103" s="16">
        <f t="shared" si="11"/>
        <v>2.5277777777777777</v>
      </c>
      <c r="H103" s="16">
        <f t="shared" si="12"/>
        <v>-848.30351964699082</v>
      </c>
      <c r="I103" s="18">
        <f t="shared" si="13"/>
        <v>-2144.3227857743377</v>
      </c>
      <c r="J103">
        <f t="shared" si="14"/>
        <v>3.5306934857638885</v>
      </c>
      <c r="K103" s="16">
        <f t="shared" si="15"/>
        <v>-2989.0956119355646</v>
      </c>
      <c r="L103">
        <f t="shared" si="16"/>
        <v>0</v>
      </c>
      <c r="M103">
        <f t="shared" si="17"/>
        <v>119746.52023833909</v>
      </c>
      <c r="N103">
        <f>SUM($L$9:$L103)</f>
        <v>195025.25403118812</v>
      </c>
      <c r="O103" s="16">
        <f t="shared" si="18"/>
        <v>2144.3227857743377</v>
      </c>
      <c r="P103" s="16">
        <f>SUM($O$9:$O103)</f>
        <v>106713.59897854539</v>
      </c>
      <c r="Q103">
        <f t="shared" si="19"/>
        <v>5.4173681675330029E-2</v>
      </c>
      <c r="R103">
        <f t="shared" si="20"/>
        <v>2.9642666382929273E-2</v>
      </c>
    </row>
    <row r="104" spans="2:18">
      <c r="B104" s="3" t="s">
        <v>58</v>
      </c>
      <c r="C104" s="3">
        <v>96</v>
      </c>
      <c r="D104" s="3">
        <v>96</v>
      </c>
      <c r="E104" s="10">
        <v>5.8</v>
      </c>
      <c r="F104" s="16">
        <f t="shared" si="21"/>
        <v>-0.76388888888888884</v>
      </c>
      <c r="G104" s="16">
        <f t="shared" si="11"/>
        <v>1.6111111111111109</v>
      </c>
      <c r="H104" s="16">
        <f t="shared" si="12"/>
        <v>-741.35777303240741</v>
      </c>
      <c r="I104" s="18">
        <f t="shared" si="13"/>
        <v>-1194.4097454411008</v>
      </c>
      <c r="J104">
        <f t="shared" si="14"/>
        <v>1.4342776097222218</v>
      </c>
      <c r="K104" s="16">
        <f t="shared" si="15"/>
        <v>-1934.3332408637859</v>
      </c>
      <c r="L104">
        <f t="shared" si="16"/>
        <v>0</v>
      </c>
      <c r="M104">
        <f t="shared" si="17"/>
        <v>119746.52023833909</v>
      </c>
      <c r="N104">
        <f>SUM($L$9:$L104)</f>
        <v>195025.25403118812</v>
      </c>
      <c r="O104" s="16">
        <f t="shared" si="18"/>
        <v>1194.4097454411008</v>
      </c>
      <c r="P104" s="16">
        <f>SUM($O$9:$O104)</f>
        <v>107908.00872398648</v>
      </c>
      <c r="Q104">
        <f t="shared" si="19"/>
        <v>5.4173681675330029E-2</v>
      </c>
      <c r="R104">
        <f t="shared" si="20"/>
        <v>2.9974446867774021E-2</v>
      </c>
    </row>
    <row r="105" spans="2:18">
      <c r="B105" s="3" t="s">
        <v>58</v>
      </c>
      <c r="C105" s="3">
        <v>97</v>
      </c>
      <c r="D105" s="3">
        <v>97</v>
      </c>
      <c r="E105" s="10">
        <v>3.6</v>
      </c>
      <c r="F105" s="16">
        <f t="shared" si="21"/>
        <v>-0.49999999999999994</v>
      </c>
      <c r="G105" s="16">
        <f t="shared" si="11"/>
        <v>1</v>
      </c>
      <c r="H105" s="16">
        <f t="shared" si="12"/>
        <v>-447.73446249999989</v>
      </c>
      <c r="I105" s="18">
        <f t="shared" si="13"/>
        <v>-447.73446249999989</v>
      </c>
      <c r="J105">
        <f t="shared" si="14"/>
        <v>0.55256355000000001</v>
      </c>
      <c r="K105" s="16">
        <f t="shared" si="15"/>
        <v>-894.91636144999984</v>
      </c>
      <c r="L105">
        <f t="shared" si="16"/>
        <v>0</v>
      </c>
      <c r="M105">
        <f t="shared" si="17"/>
        <v>119746.52023833909</v>
      </c>
      <c r="N105">
        <f>SUM($L$9:$L105)</f>
        <v>195025.25403118812</v>
      </c>
      <c r="O105" s="16">
        <f t="shared" si="18"/>
        <v>447.73446249999989</v>
      </c>
      <c r="P105" s="16">
        <f>SUM($O$9:$O105)</f>
        <v>108355.74318648648</v>
      </c>
      <c r="Q105">
        <f t="shared" si="19"/>
        <v>5.4173681675330029E-2</v>
      </c>
      <c r="R105">
        <f t="shared" si="20"/>
        <v>3.0098817551801799E-2</v>
      </c>
    </row>
    <row r="106" spans="2:18">
      <c r="B106" s="3" t="s">
        <v>58</v>
      </c>
      <c r="C106" s="3">
        <v>98</v>
      </c>
      <c r="D106" s="3">
        <v>98</v>
      </c>
      <c r="E106" s="10">
        <v>2.2000000000000002</v>
      </c>
      <c r="F106" s="16">
        <f t="shared" si="21"/>
        <v>-0.5</v>
      </c>
      <c r="G106" s="16">
        <f t="shared" si="11"/>
        <v>0.61111111111111116</v>
      </c>
      <c r="H106" s="16">
        <f t="shared" si="12"/>
        <v>-447.97507858796297</v>
      </c>
      <c r="I106" s="18">
        <f t="shared" si="13"/>
        <v>-273.76254802597737</v>
      </c>
      <c r="J106">
        <f t="shared" si="14"/>
        <v>0.20635860972222222</v>
      </c>
      <c r="K106" s="16">
        <f t="shared" si="15"/>
        <v>-721.53126800421819</v>
      </c>
      <c r="L106">
        <f t="shared" si="16"/>
        <v>0</v>
      </c>
      <c r="M106">
        <f t="shared" si="17"/>
        <v>119746.52023833909</v>
      </c>
      <c r="N106">
        <f>SUM($L$9:$L106)</f>
        <v>195025.25403118812</v>
      </c>
      <c r="O106" s="16">
        <f t="shared" si="18"/>
        <v>273.76254802597737</v>
      </c>
      <c r="P106" s="16">
        <f>SUM($O$9:$O106)</f>
        <v>108629.50573451245</v>
      </c>
      <c r="Q106">
        <f t="shared" si="19"/>
        <v>5.4173681675330029E-2</v>
      </c>
      <c r="R106">
        <f t="shared" si="20"/>
        <v>3.0174862704031236E-2</v>
      </c>
    </row>
    <row r="107" spans="2:18">
      <c r="B107" s="3" t="s">
        <v>58</v>
      </c>
      <c r="C107" s="3">
        <v>99</v>
      </c>
      <c r="D107" s="3">
        <v>99</v>
      </c>
      <c r="E107" s="10">
        <v>0</v>
      </c>
      <c r="F107" s="16">
        <f t="shared" si="21"/>
        <v>-0.30555555555555558</v>
      </c>
      <c r="G107" s="16">
        <f t="shared" si="11"/>
        <v>0</v>
      </c>
      <c r="H107" s="16">
        <f t="shared" si="12"/>
        <v>-231.31294444444444</v>
      </c>
      <c r="I107" s="18">
        <f t="shared" si="13"/>
        <v>0</v>
      </c>
      <c r="J107">
        <f t="shared" si="14"/>
        <v>0</v>
      </c>
      <c r="K107" s="16">
        <f t="shared" si="15"/>
        <v>-231.31294444444444</v>
      </c>
      <c r="L107">
        <f t="shared" si="16"/>
        <v>0</v>
      </c>
      <c r="M107">
        <f t="shared" si="17"/>
        <v>119746.52023833909</v>
      </c>
      <c r="N107">
        <f>SUM($L$9:$L107)</f>
        <v>195025.25403118812</v>
      </c>
      <c r="O107" s="16">
        <f t="shared" si="18"/>
        <v>0</v>
      </c>
      <c r="P107" s="16">
        <f>SUM($O$9:$O107)</f>
        <v>108629.50573451245</v>
      </c>
      <c r="Q107">
        <f t="shared" si="19"/>
        <v>5.4173681675330029E-2</v>
      </c>
      <c r="R107">
        <f t="shared" si="20"/>
        <v>3.0174862704031236E-2</v>
      </c>
    </row>
    <row r="108" spans="2:18">
      <c r="B108" s="3" t="s">
        <v>58</v>
      </c>
      <c r="C108" s="3">
        <v>100</v>
      </c>
      <c r="D108" s="3">
        <v>100</v>
      </c>
      <c r="E108" s="10">
        <v>0</v>
      </c>
      <c r="F108" s="16">
        <f t="shared" si="21"/>
        <v>0</v>
      </c>
      <c r="G108" s="16">
        <f t="shared" si="11"/>
        <v>0</v>
      </c>
      <c r="H108" s="16">
        <f t="shared" si="12"/>
        <v>109.3815</v>
      </c>
      <c r="I108" s="18">
        <f t="shared" si="13"/>
        <v>0</v>
      </c>
      <c r="J108">
        <f t="shared" si="14"/>
        <v>0</v>
      </c>
      <c r="K108" s="16">
        <f t="shared" si="15"/>
        <v>109.3815</v>
      </c>
      <c r="L108">
        <f t="shared" si="16"/>
        <v>0</v>
      </c>
      <c r="M108">
        <f t="shared" si="17"/>
        <v>119746.52023833909</v>
      </c>
      <c r="N108">
        <f>SUM($L$9:$L108)</f>
        <v>195025.25403118812</v>
      </c>
      <c r="O108" s="16">
        <f t="shared" si="18"/>
        <v>0</v>
      </c>
      <c r="P108" s="16">
        <f>SUM($O$9:$O108)</f>
        <v>108629.50573451245</v>
      </c>
      <c r="Q108">
        <f t="shared" si="19"/>
        <v>5.4173681675330029E-2</v>
      </c>
      <c r="R108">
        <f t="shared" si="20"/>
        <v>3.0174862704031236E-2</v>
      </c>
    </row>
    <row r="109" spans="2:18">
      <c r="B109" s="3" t="s">
        <v>58</v>
      </c>
      <c r="C109" s="3">
        <v>101</v>
      </c>
      <c r="D109" s="3">
        <v>101</v>
      </c>
      <c r="E109" s="10">
        <v>0</v>
      </c>
      <c r="F109" s="16">
        <f t="shared" si="21"/>
        <v>0</v>
      </c>
      <c r="G109" s="16">
        <f t="shared" si="11"/>
        <v>0</v>
      </c>
      <c r="H109" s="16">
        <f t="shared" si="12"/>
        <v>109.3815</v>
      </c>
      <c r="I109" s="18">
        <f t="shared" si="13"/>
        <v>0</v>
      </c>
      <c r="J109">
        <f t="shared" si="14"/>
        <v>0</v>
      </c>
      <c r="K109" s="16">
        <f t="shared" si="15"/>
        <v>109.3815</v>
      </c>
      <c r="L109">
        <f t="shared" si="16"/>
        <v>0</v>
      </c>
      <c r="M109">
        <f t="shared" si="17"/>
        <v>119746.52023833909</v>
      </c>
      <c r="N109">
        <f>SUM($L$9:$L109)</f>
        <v>195025.25403118812</v>
      </c>
      <c r="O109" s="16">
        <f t="shared" si="18"/>
        <v>0</v>
      </c>
      <c r="P109" s="16">
        <f>SUM($O$9:$O109)</f>
        <v>108629.50573451245</v>
      </c>
      <c r="Q109">
        <f t="shared" si="19"/>
        <v>5.4173681675330029E-2</v>
      </c>
      <c r="R109">
        <f t="shared" si="20"/>
        <v>3.0174862704031236E-2</v>
      </c>
    </row>
    <row r="110" spans="2:18">
      <c r="B110" s="3" t="s">
        <v>58</v>
      </c>
      <c r="C110" s="3">
        <v>102</v>
      </c>
      <c r="D110" s="3">
        <v>102</v>
      </c>
      <c r="E110" s="10">
        <v>0</v>
      </c>
      <c r="F110" s="16">
        <f t="shared" si="21"/>
        <v>0</v>
      </c>
      <c r="G110" s="16">
        <f t="shared" si="11"/>
        <v>0</v>
      </c>
      <c r="H110" s="16">
        <f t="shared" si="12"/>
        <v>109.3815</v>
      </c>
      <c r="I110" s="18">
        <f t="shared" si="13"/>
        <v>0</v>
      </c>
      <c r="J110">
        <f t="shared" si="14"/>
        <v>0</v>
      </c>
      <c r="K110" s="16">
        <f t="shared" si="15"/>
        <v>109.3815</v>
      </c>
      <c r="L110">
        <f t="shared" si="16"/>
        <v>0</v>
      </c>
      <c r="M110">
        <f t="shared" si="17"/>
        <v>119746.52023833909</v>
      </c>
      <c r="N110">
        <f>SUM($L$9:$L110)</f>
        <v>195025.25403118812</v>
      </c>
      <c r="O110" s="16">
        <f t="shared" si="18"/>
        <v>0</v>
      </c>
      <c r="P110" s="16">
        <f>SUM($O$9:$O110)</f>
        <v>108629.50573451245</v>
      </c>
      <c r="Q110">
        <f t="shared" si="19"/>
        <v>5.4173681675330029E-2</v>
      </c>
      <c r="R110">
        <f t="shared" si="20"/>
        <v>3.0174862704031236E-2</v>
      </c>
    </row>
    <row r="111" spans="2:18">
      <c r="B111" s="3" t="s">
        <v>58</v>
      </c>
      <c r="C111" s="3">
        <v>103</v>
      </c>
      <c r="D111" s="3">
        <v>103</v>
      </c>
      <c r="E111" s="10">
        <v>0</v>
      </c>
      <c r="F111" s="16">
        <f t="shared" si="21"/>
        <v>0</v>
      </c>
      <c r="G111" s="16">
        <f t="shared" si="11"/>
        <v>0</v>
      </c>
      <c r="H111" s="16">
        <f t="shared" si="12"/>
        <v>109.3815</v>
      </c>
      <c r="I111" s="18">
        <f t="shared" si="13"/>
        <v>0</v>
      </c>
      <c r="J111">
        <f t="shared" si="14"/>
        <v>0</v>
      </c>
      <c r="K111" s="16">
        <f t="shared" si="15"/>
        <v>109.3815</v>
      </c>
      <c r="L111">
        <f t="shared" si="16"/>
        <v>0</v>
      </c>
      <c r="M111">
        <f t="shared" si="17"/>
        <v>119746.52023833909</v>
      </c>
      <c r="N111">
        <f>SUM($L$9:$L111)</f>
        <v>195025.25403118812</v>
      </c>
      <c r="O111" s="16">
        <f t="shared" si="18"/>
        <v>0</v>
      </c>
      <c r="P111" s="16">
        <f>SUM($O$9:$O111)</f>
        <v>108629.50573451245</v>
      </c>
      <c r="Q111">
        <f t="shared" si="19"/>
        <v>5.4173681675330029E-2</v>
      </c>
      <c r="R111">
        <f t="shared" si="20"/>
        <v>3.0174862704031236E-2</v>
      </c>
    </row>
    <row r="112" spans="2:18">
      <c r="B112" s="3" t="s">
        <v>58</v>
      </c>
      <c r="C112" s="3">
        <v>104</v>
      </c>
      <c r="D112" s="3">
        <v>104</v>
      </c>
      <c r="E112" s="10">
        <v>0</v>
      </c>
      <c r="F112" s="16">
        <f t="shared" si="21"/>
        <v>0</v>
      </c>
      <c r="G112" s="16">
        <f t="shared" si="11"/>
        <v>0</v>
      </c>
      <c r="H112" s="16">
        <f t="shared" si="12"/>
        <v>109.3815</v>
      </c>
      <c r="I112" s="18">
        <f t="shared" si="13"/>
        <v>0</v>
      </c>
      <c r="J112">
        <f t="shared" si="14"/>
        <v>0</v>
      </c>
      <c r="K112" s="16">
        <f t="shared" si="15"/>
        <v>109.3815</v>
      </c>
      <c r="L112">
        <f t="shared" si="16"/>
        <v>0</v>
      </c>
      <c r="M112">
        <f t="shared" si="17"/>
        <v>119746.52023833909</v>
      </c>
      <c r="N112">
        <f>SUM($L$9:$L112)</f>
        <v>195025.25403118812</v>
      </c>
      <c r="O112" s="16">
        <f t="shared" si="18"/>
        <v>0</v>
      </c>
      <c r="P112" s="16">
        <f>SUM($O$9:$O112)</f>
        <v>108629.50573451245</v>
      </c>
      <c r="Q112">
        <f t="shared" si="19"/>
        <v>5.4173681675330029E-2</v>
      </c>
      <c r="R112">
        <f t="shared" si="20"/>
        <v>3.0174862704031236E-2</v>
      </c>
    </row>
    <row r="113" spans="2:18">
      <c r="B113" s="3" t="s">
        <v>58</v>
      </c>
      <c r="C113" s="3">
        <v>105</v>
      </c>
      <c r="D113" s="3">
        <v>105</v>
      </c>
      <c r="E113" s="10">
        <v>0</v>
      </c>
      <c r="F113" s="16">
        <f t="shared" si="21"/>
        <v>0</v>
      </c>
      <c r="G113" s="16">
        <f t="shared" si="11"/>
        <v>0</v>
      </c>
      <c r="H113" s="16">
        <f t="shared" si="12"/>
        <v>109.3815</v>
      </c>
      <c r="I113" s="18">
        <f t="shared" si="13"/>
        <v>0</v>
      </c>
      <c r="J113">
        <f t="shared" si="14"/>
        <v>0</v>
      </c>
      <c r="K113" s="16">
        <f t="shared" si="15"/>
        <v>109.3815</v>
      </c>
      <c r="L113">
        <f t="shared" si="16"/>
        <v>0</v>
      </c>
      <c r="M113">
        <f t="shared" si="17"/>
        <v>119746.52023833909</v>
      </c>
      <c r="N113">
        <f>SUM($L$9:$L113)</f>
        <v>195025.25403118812</v>
      </c>
      <c r="O113" s="16">
        <f t="shared" si="18"/>
        <v>0</v>
      </c>
      <c r="P113" s="16">
        <f>SUM($O$9:$O113)</f>
        <v>108629.50573451245</v>
      </c>
      <c r="Q113">
        <f t="shared" si="19"/>
        <v>5.4173681675330029E-2</v>
      </c>
      <c r="R113">
        <f t="shared" si="20"/>
        <v>3.0174862704031236E-2</v>
      </c>
    </row>
    <row r="114" spans="2:18">
      <c r="B114" s="3" t="s">
        <v>58</v>
      </c>
      <c r="C114" s="3">
        <v>106</v>
      </c>
      <c r="D114" s="3">
        <v>106</v>
      </c>
      <c r="E114" s="10">
        <v>0</v>
      </c>
      <c r="F114" s="16">
        <f t="shared" si="21"/>
        <v>0</v>
      </c>
      <c r="G114" s="16">
        <f t="shared" si="11"/>
        <v>0</v>
      </c>
      <c r="H114" s="16">
        <f t="shared" si="12"/>
        <v>109.3815</v>
      </c>
      <c r="I114" s="18">
        <f t="shared" si="13"/>
        <v>0</v>
      </c>
      <c r="J114">
        <f t="shared" si="14"/>
        <v>0</v>
      </c>
      <c r="K114" s="16">
        <f t="shared" si="15"/>
        <v>109.3815</v>
      </c>
      <c r="L114">
        <f t="shared" si="16"/>
        <v>0</v>
      </c>
      <c r="M114">
        <f t="shared" si="17"/>
        <v>119746.52023833909</v>
      </c>
      <c r="N114">
        <f>SUM($L$9:$L114)</f>
        <v>195025.25403118812</v>
      </c>
      <c r="O114" s="16">
        <f t="shared" si="18"/>
        <v>0</v>
      </c>
      <c r="P114" s="16">
        <f>SUM($O$9:$O114)</f>
        <v>108629.50573451245</v>
      </c>
      <c r="Q114">
        <f t="shared" si="19"/>
        <v>5.4173681675330029E-2</v>
      </c>
      <c r="R114">
        <f t="shared" si="20"/>
        <v>3.0174862704031236E-2</v>
      </c>
    </row>
    <row r="115" spans="2:18">
      <c r="B115" s="3" t="s">
        <v>58</v>
      </c>
      <c r="C115" s="3">
        <v>107</v>
      </c>
      <c r="D115" s="3">
        <v>107</v>
      </c>
      <c r="E115" s="10">
        <v>0</v>
      </c>
      <c r="F115" s="16">
        <f t="shared" si="21"/>
        <v>0</v>
      </c>
      <c r="G115" s="16">
        <f t="shared" si="11"/>
        <v>0</v>
      </c>
      <c r="H115" s="16">
        <f t="shared" si="12"/>
        <v>109.3815</v>
      </c>
      <c r="I115" s="18">
        <f t="shared" si="13"/>
        <v>0</v>
      </c>
      <c r="J115">
        <f t="shared" si="14"/>
        <v>0</v>
      </c>
      <c r="K115" s="16">
        <f t="shared" si="15"/>
        <v>109.3815</v>
      </c>
      <c r="L115">
        <f t="shared" si="16"/>
        <v>0</v>
      </c>
      <c r="M115">
        <f t="shared" si="17"/>
        <v>119746.52023833909</v>
      </c>
      <c r="N115">
        <f>SUM($L$9:$L115)</f>
        <v>195025.25403118812</v>
      </c>
      <c r="O115" s="16">
        <f t="shared" si="18"/>
        <v>0</v>
      </c>
      <c r="P115" s="16">
        <f>SUM($O$9:$O115)</f>
        <v>108629.50573451245</v>
      </c>
      <c r="Q115">
        <f t="shared" si="19"/>
        <v>5.4173681675330029E-2</v>
      </c>
      <c r="R115">
        <f t="shared" si="20"/>
        <v>3.0174862704031236E-2</v>
      </c>
    </row>
    <row r="116" spans="2:18">
      <c r="B116" s="3" t="s">
        <v>58</v>
      </c>
      <c r="C116" s="3">
        <v>108</v>
      </c>
      <c r="D116" s="3">
        <v>108</v>
      </c>
      <c r="E116" s="10">
        <v>0</v>
      </c>
      <c r="F116" s="16">
        <f t="shared" si="21"/>
        <v>0</v>
      </c>
      <c r="G116" s="16">
        <f t="shared" si="11"/>
        <v>0</v>
      </c>
      <c r="H116" s="16">
        <f t="shared" si="12"/>
        <v>109.3815</v>
      </c>
      <c r="I116" s="18">
        <f t="shared" si="13"/>
        <v>0</v>
      </c>
      <c r="J116">
        <f t="shared" si="14"/>
        <v>0</v>
      </c>
      <c r="K116" s="16">
        <f t="shared" si="15"/>
        <v>109.3815</v>
      </c>
      <c r="L116">
        <f t="shared" si="16"/>
        <v>0</v>
      </c>
      <c r="M116">
        <f t="shared" si="17"/>
        <v>119746.52023833909</v>
      </c>
      <c r="N116">
        <f>SUM($L$9:$L116)</f>
        <v>195025.25403118812</v>
      </c>
      <c r="O116" s="16">
        <f t="shared" si="18"/>
        <v>0</v>
      </c>
      <c r="P116" s="16">
        <f>SUM($O$9:$O116)</f>
        <v>108629.50573451245</v>
      </c>
      <c r="Q116">
        <f t="shared" si="19"/>
        <v>5.4173681675330029E-2</v>
      </c>
      <c r="R116">
        <f t="shared" si="20"/>
        <v>3.0174862704031236E-2</v>
      </c>
    </row>
    <row r="117" spans="2:18">
      <c r="B117" s="3" t="s">
        <v>58</v>
      </c>
      <c r="C117" s="3">
        <v>109</v>
      </c>
      <c r="D117" s="3">
        <v>109</v>
      </c>
      <c r="E117" s="10">
        <v>0</v>
      </c>
      <c r="F117" s="16">
        <f t="shared" si="21"/>
        <v>0</v>
      </c>
      <c r="G117" s="16">
        <f t="shared" si="11"/>
        <v>0</v>
      </c>
      <c r="H117" s="16">
        <f t="shared" si="12"/>
        <v>109.3815</v>
      </c>
      <c r="I117" s="18">
        <f t="shared" si="13"/>
        <v>0</v>
      </c>
      <c r="J117">
        <f t="shared" si="14"/>
        <v>0</v>
      </c>
      <c r="K117" s="16">
        <f t="shared" si="15"/>
        <v>109.3815</v>
      </c>
      <c r="L117">
        <f t="shared" si="16"/>
        <v>0</v>
      </c>
      <c r="M117">
        <f t="shared" si="17"/>
        <v>119746.52023833909</v>
      </c>
      <c r="N117">
        <f>SUM($L$9:$L117)</f>
        <v>195025.25403118812</v>
      </c>
      <c r="O117" s="16">
        <f t="shared" si="18"/>
        <v>0</v>
      </c>
      <c r="P117" s="16">
        <f>SUM($O$9:$O117)</f>
        <v>108629.50573451245</v>
      </c>
      <c r="Q117">
        <f t="shared" si="19"/>
        <v>5.4173681675330029E-2</v>
      </c>
      <c r="R117">
        <f t="shared" si="20"/>
        <v>3.0174862704031236E-2</v>
      </c>
    </row>
    <row r="118" spans="2:18">
      <c r="B118" s="3" t="s">
        <v>58</v>
      </c>
      <c r="C118" s="3">
        <v>110</v>
      </c>
      <c r="D118" s="3">
        <v>110</v>
      </c>
      <c r="E118" s="10">
        <v>0</v>
      </c>
      <c r="F118" s="16">
        <f t="shared" si="21"/>
        <v>0</v>
      </c>
      <c r="G118" s="16">
        <f t="shared" si="11"/>
        <v>0</v>
      </c>
      <c r="H118" s="16">
        <f t="shared" si="12"/>
        <v>109.3815</v>
      </c>
      <c r="I118" s="18">
        <f t="shared" si="13"/>
        <v>0</v>
      </c>
      <c r="J118">
        <f t="shared" si="14"/>
        <v>0</v>
      </c>
      <c r="K118" s="16">
        <f t="shared" si="15"/>
        <v>109.3815</v>
      </c>
      <c r="L118">
        <f t="shared" si="16"/>
        <v>0</v>
      </c>
      <c r="M118">
        <f t="shared" si="17"/>
        <v>119746.52023833909</v>
      </c>
      <c r="N118">
        <f>SUM($L$9:$L118)</f>
        <v>195025.25403118812</v>
      </c>
      <c r="O118" s="16">
        <f t="shared" si="18"/>
        <v>0</v>
      </c>
      <c r="P118" s="16">
        <f>SUM($O$9:$O118)</f>
        <v>108629.50573451245</v>
      </c>
      <c r="Q118">
        <f t="shared" si="19"/>
        <v>5.4173681675330029E-2</v>
      </c>
      <c r="R118">
        <f t="shared" si="20"/>
        <v>3.0174862704031236E-2</v>
      </c>
    </row>
    <row r="119" spans="2:18">
      <c r="B119" s="3" t="s">
        <v>58</v>
      </c>
      <c r="C119" s="3">
        <v>111</v>
      </c>
      <c r="D119" s="3">
        <v>111</v>
      </c>
      <c r="E119" s="10">
        <v>0</v>
      </c>
      <c r="F119" s="16">
        <f t="shared" si="21"/>
        <v>0</v>
      </c>
      <c r="G119" s="16">
        <f t="shared" si="11"/>
        <v>0</v>
      </c>
      <c r="H119" s="16">
        <f t="shared" si="12"/>
        <v>109.3815</v>
      </c>
      <c r="I119" s="18">
        <f t="shared" si="13"/>
        <v>0</v>
      </c>
      <c r="J119">
        <f t="shared" si="14"/>
        <v>0</v>
      </c>
      <c r="K119" s="16">
        <f t="shared" si="15"/>
        <v>109.3815</v>
      </c>
      <c r="L119">
        <f t="shared" si="16"/>
        <v>0</v>
      </c>
      <c r="M119">
        <f t="shared" si="17"/>
        <v>119746.52023833909</v>
      </c>
      <c r="N119">
        <f>SUM($L$9:$L119)</f>
        <v>195025.25403118812</v>
      </c>
      <c r="O119" s="16">
        <f t="shared" si="18"/>
        <v>0</v>
      </c>
      <c r="P119" s="16">
        <f>SUM($O$9:$O119)</f>
        <v>108629.50573451245</v>
      </c>
      <c r="Q119">
        <f t="shared" si="19"/>
        <v>5.4173681675330029E-2</v>
      </c>
      <c r="R119">
        <f t="shared" si="20"/>
        <v>3.0174862704031236E-2</v>
      </c>
    </row>
    <row r="120" spans="2:18">
      <c r="B120" s="3" t="s">
        <v>58</v>
      </c>
      <c r="C120" s="3">
        <v>112</v>
      </c>
      <c r="D120" s="3">
        <v>112</v>
      </c>
      <c r="E120" s="10">
        <v>0</v>
      </c>
      <c r="F120" s="16">
        <f t="shared" si="21"/>
        <v>0</v>
      </c>
      <c r="G120" s="16">
        <f t="shared" si="11"/>
        <v>0</v>
      </c>
      <c r="H120" s="16">
        <f t="shared" si="12"/>
        <v>109.3815</v>
      </c>
      <c r="I120" s="18">
        <f t="shared" si="13"/>
        <v>0</v>
      </c>
      <c r="J120">
        <f t="shared" si="14"/>
        <v>0</v>
      </c>
      <c r="K120" s="16">
        <f t="shared" si="15"/>
        <v>109.3815</v>
      </c>
      <c r="L120">
        <f t="shared" si="16"/>
        <v>0</v>
      </c>
      <c r="M120">
        <f t="shared" si="17"/>
        <v>119746.52023833909</v>
      </c>
      <c r="N120">
        <f>SUM($L$9:$L120)</f>
        <v>195025.25403118812</v>
      </c>
      <c r="O120" s="16">
        <f t="shared" si="18"/>
        <v>0</v>
      </c>
      <c r="P120" s="16">
        <f>SUM($O$9:$O120)</f>
        <v>108629.50573451245</v>
      </c>
      <c r="Q120">
        <f t="shared" si="19"/>
        <v>5.4173681675330029E-2</v>
      </c>
      <c r="R120">
        <f t="shared" si="20"/>
        <v>3.0174862704031236E-2</v>
      </c>
    </row>
    <row r="121" spans="2:18">
      <c r="B121" s="3" t="s">
        <v>58</v>
      </c>
      <c r="C121" s="3">
        <v>113</v>
      </c>
      <c r="D121" s="3">
        <v>113</v>
      </c>
      <c r="E121" s="10">
        <v>0</v>
      </c>
      <c r="F121" s="16">
        <f t="shared" si="21"/>
        <v>0</v>
      </c>
      <c r="G121" s="16">
        <f t="shared" si="11"/>
        <v>0</v>
      </c>
      <c r="H121" s="16">
        <f t="shared" si="12"/>
        <v>109.3815</v>
      </c>
      <c r="I121" s="18">
        <f t="shared" si="13"/>
        <v>0</v>
      </c>
      <c r="J121">
        <f t="shared" si="14"/>
        <v>0</v>
      </c>
      <c r="K121" s="16">
        <f t="shared" si="15"/>
        <v>109.3815</v>
      </c>
      <c r="L121">
        <f t="shared" si="16"/>
        <v>0</v>
      </c>
      <c r="M121">
        <f t="shared" si="17"/>
        <v>119746.52023833909</v>
      </c>
      <c r="N121">
        <f>SUM($L$9:$L121)</f>
        <v>195025.25403118812</v>
      </c>
      <c r="O121" s="16">
        <f t="shared" si="18"/>
        <v>0</v>
      </c>
      <c r="P121" s="16">
        <f>SUM($O$9:$O121)</f>
        <v>108629.50573451245</v>
      </c>
      <c r="Q121">
        <f t="shared" si="19"/>
        <v>5.4173681675330029E-2</v>
      </c>
      <c r="R121">
        <f t="shared" si="20"/>
        <v>3.0174862704031236E-2</v>
      </c>
    </row>
    <row r="122" spans="2:18">
      <c r="B122" s="3" t="s">
        <v>58</v>
      </c>
      <c r="C122" s="3">
        <v>114</v>
      </c>
      <c r="D122" s="3">
        <v>114</v>
      </c>
      <c r="E122" s="10">
        <v>0</v>
      </c>
      <c r="F122" s="16">
        <f t="shared" si="21"/>
        <v>0</v>
      </c>
      <c r="G122" s="16">
        <f t="shared" si="11"/>
        <v>0</v>
      </c>
      <c r="H122" s="16">
        <f t="shared" si="12"/>
        <v>109.3815</v>
      </c>
      <c r="I122" s="18">
        <f t="shared" si="13"/>
        <v>0</v>
      </c>
      <c r="J122">
        <f t="shared" si="14"/>
        <v>0</v>
      </c>
      <c r="K122" s="16">
        <f t="shared" si="15"/>
        <v>109.3815</v>
      </c>
      <c r="L122">
        <f t="shared" si="16"/>
        <v>0</v>
      </c>
      <c r="M122">
        <f t="shared" si="17"/>
        <v>119746.52023833909</v>
      </c>
      <c r="N122">
        <f>SUM($L$9:$L122)</f>
        <v>195025.25403118812</v>
      </c>
      <c r="O122" s="16">
        <f t="shared" si="18"/>
        <v>0</v>
      </c>
      <c r="P122" s="16">
        <f>SUM($O$9:$O122)</f>
        <v>108629.50573451245</v>
      </c>
      <c r="Q122">
        <f t="shared" si="19"/>
        <v>5.4173681675330029E-2</v>
      </c>
      <c r="R122">
        <f t="shared" si="20"/>
        <v>3.0174862704031236E-2</v>
      </c>
    </row>
    <row r="123" spans="2:18">
      <c r="B123" s="3" t="s">
        <v>58</v>
      </c>
      <c r="C123" s="3">
        <v>115</v>
      </c>
      <c r="D123" s="3">
        <v>115</v>
      </c>
      <c r="E123" s="10">
        <v>0</v>
      </c>
      <c r="F123" s="16">
        <f t="shared" si="21"/>
        <v>0</v>
      </c>
      <c r="G123" s="16">
        <f t="shared" si="11"/>
        <v>0</v>
      </c>
      <c r="H123" s="16">
        <f t="shared" si="12"/>
        <v>109.3815</v>
      </c>
      <c r="I123" s="18">
        <f t="shared" si="13"/>
        <v>0</v>
      </c>
      <c r="J123">
        <f t="shared" si="14"/>
        <v>0</v>
      </c>
      <c r="K123" s="16">
        <f t="shared" si="15"/>
        <v>109.3815</v>
      </c>
      <c r="L123">
        <f t="shared" si="16"/>
        <v>0</v>
      </c>
      <c r="M123">
        <f t="shared" si="17"/>
        <v>119746.52023833909</v>
      </c>
      <c r="N123">
        <f>SUM($L$9:$L123)</f>
        <v>195025.25403118812</v>
      </c>
      <c r="O123" s="16">
        <f t="shared" si="18"/>
        <v>0</v>
      </c>
      <c r="P123" s="16">
        <f>SUM($O$9:$O123)</f>
        <v>108629.50573451245</v>
      </c>
      <c r="Q123">
        <f t="shared" si="19"/>
        <v>5.4173681675330029E-2</v>
      </c>
      <c r="R123">
        <f t="shared" si="20"/>
        <v>3.0174862704031236E-2</v>
      </c>
    </row>
    <row r="124" spans="2:18">
      <c r="B124" s="3" t="s">
        <v>58</v>
      </c>
      <c r="C124" s="3">
        <v>116</v>
      </c>
      <c r="D124" s="3">
        <v>116</v>
      </c>
      <c r="E124" s="10">
        <v>0</v>
      </c>
      <c r="F124" s="16">
        <f t="shared" si="21"/>
        <v>0</v>
      </c>
      <c r="G124" s="16">
        <f t="shared" si="11"/>
        <v>0</v>
      </c>
      <c r="H124" s="16">
        <f t="shared" si="12"/>
        <v>109.3815</v>
      </c>
      <c r="I124" s="18">
        <f t="shared" si="13"/>
        <v>0</v>
      </c>
      <c r="J124">
        <f t="shared" si="14"/>
        <v>0</v>
      </c>
      <c r="K124" s="16">
        <f t="shared" si="15"/>
        <v>109.3815</v>
      </c>
      <c r="L124">
        <f t="shared" si="16"/>
        <v>0</v>
      </c>
      <c r="M124">
        <f t="shared" si="17"/>
        <v>119746.52023833909</v>
      </c>
      <c r="N124">
        <f>SUM($L$9:$L124)</f>
        <v>195025.25403118812</v>
      </c>
      <c r="O124" s="16">
        <f t="shared" si="18"/>
        <v>0</v>
      </c>
      <c r="P124" s="16">
        <f>SUM($O$9:$O124)</f>
        <v>108629.50573451245</v>
      </c>
      <c r="Q124">
        <f t="shared" si="19"/>
        <v>5.4173681675330029E-2</v>
      </c>
      <c r="R124">
        <f t="shared" si="20"/>
        <v>3.0174862704031236E-2</v>
      </c>
    </row>
    <row r="125" spans="2:18">
      <c r="B125" s="3" t="s">
        <v>58</v>
      </c>
      <c r="C125" s="3">
        <v>117</v>
      </c>
      <c r="D125" s="3">
        <v>117</v>
      </c>
      <c r="E125" s="10">
        <v>0</v>
      </c>
      <c r="F125" s="16">
        <f t="shared" si="21"/>
        <v>0</v>
      </c>
      <c r="G125" s="16">
        <f t="shared" si="11"/>
        <v>0</v>
      </c>
      <c r="H125" s="16">
        <f t="shared" si="12"/>
        <v>109.3815</v>
      </c>
      <c r="I125" s="18">
        <f t="shared" si="13"/>
        <v>0</v>
      </c>
      <c r="J125">
        <f t="shared" si="14"/>
        <v>0</v>
      </c>
      <c r="K125" s="16">
        <f t="shared" si="15"/>
        <v>109.3815</v>
      </c>
      <c r="L125">
        <f t="shared" si="16"/>
        <v>0</v>
      </c>
      <c r="M125">
        <f t="shared" si="17"/>
        <v>119746.52023833909</v>
      </c>
      <c r="N125">
        <f>SUM($L$9:$L125)</f>
        <v>195025.25403118812</v>
      </c>
      <c r="O125" s="16">
        <f t="shared" si="18"/>
        <v>0</v>
      </c>
      <c r="P125" s="16">
        <f>SUM($O$9:$O125)</f>
        <v>108629.50573451245</v>
      </c>
      <c r="Q125">
        <f t="shared" si="19"/>
        <v>5.4173681675330029E-2</v>
      </c>
      <c r="R125">
        <f t="shared" si="20"/>
        <v>3.0174862704031236E-2</v>
      </c>
    </row>
    <row r="126" spans="2:18">
      <c r="B126" s="3" t="s">
        <v>58</v>
      </c>
      <c r="C126" s="3">
        <v>118</v>
      </c>
      <c r="D126" s="3">
        <v>118</v>
      </c>
      <c r="E126" s="10">
        <v>0</v>
      </c>
      <c r="F126" s="16">
        <f t="shared" si="21"/>
        <v>0</v>
      </c>
      <c r="G126" s="16">
        <f t="shared" si="11"/>
        <v>0</v>
      </c>
      <c r="H126" s="16">
        <f t="shared" si="12"/>
        <v>109.3815</v>
      </c>
      <c r="I126" s="18">
        <f t="shared" si="13"/>
        <v>0</v>
      </c>
      <c r="J126">
        <f t="shared" si="14"/>
        <v>0</v>
      </c>
      <c r="K126" s="16">
        <f t="shared" si="15"/>
        <v>109.3815</v>
      </c>
      <c r="L126">
        <f t="shared" si="16"/>
        <v>0</v>
      </c>
      <c r="M126">
        <f t="shared" si="17"/>
        <v>119746.52023833909</v>
      </c>
      <c r="N126">
        <f>SUM($L$9:$L126)</f>
        <v>195025.25403118812</v>
      </c>
      <c r="O126" s="16">
        <f t="shared" si="18"/>
        <v>0</v>
      </c>
      <c r="P126" s="16">
        <f>SUM($O$9:$O126)</f>
        <v>108629.50573451245</v>
      </c>
      <c r="Q126">
        <f t="shared" si="19"/>
        <v>5.4173681675330029E-2</v>
      </c>
      <c r="R126">
        <f t="shared" si="20"/>
        <v>3.0174862704031236E-2</v>
      </c>
    </row>
    <row r="127" spans="2:18">
      <c r="B127" s="3" t="s">
        <v>58</v>
      </c>
      <c r="C127" s="3">
        <v>119</v>
      </c>
      <c r="D127" s="3">
        <v>119</v>
      </c>
      <c r="E127" s="10">
        <v>0</v>
      </c>
      <c r="F127" s="16">
        <f t="shared" si="21"/>
        <v>0</v>
      </c>
      <c r="G127" s="16">
        <f t="shared" si="11"/>
        <v>0</v>
      </c>
      <c r="H127" s="16">
        <f t="shared" si="12"/>
        <v>109.3815</v>
      </c>
      <c r="I127" s="18">
        <f t="shared" si="13"/>
        <v>0</v>
      </c>
      <c r="J127">
        <f t="shared" si="14"/>
        <v>0</v>
      </c>
      <c r="K127" s="16">
        <f t="shared" si="15"/>
        <v>109.3815</v>
      </c>
      <c r="L127">
        <f t="shared" si="16"/>
        <v>0</v>
      </c>
      <c r="M127">
        <f t="shared" si="17"/>
        <v>119746.52023833909</v>
      </c>
      <c r="N127">
        <f>SUM($L$9:$L127)</f>
        <v>195025.25403118812</v>
      </c>
      <c r="O127" s="16">
        <f t="shared" si="18"/>
        <v>0</v>
      </c>
      <c r="P127" s="16">
        <f>SUM($O$9:$O127)</f>
        <v>108629.50573451245</v>
      </c>
      <c r="Q127">
        <f t="shared" si="19"/>
        <v>5.4173681675330029E-2</v>
      </c>
      <c r="R127">
        <f t="shared" si="20"/>
        <v>3.0174862704031236E-2</v>
      </c>
    </row>
    <row r="128" spans="2:18">
      <c r="B128" s="3" t="s">
        <v>58</v>
      </c>
      <c r="C128" s="3">
        <v>120</v>
      </c>
      <c r="D128" s="3">
        <v>120</v>
      </c>
      <c r="E128" s="10">
        <v>0</v>
      </c>
      <c r="F128" s="16">
        <f t="shared" si="21"/>
        <v>0</v>
      </c>
      <c r="G128" s="16">
        <f t="shared" si="11"/>
        <v>0</v>
      </c>
      <c r="H128" s="16">
        <f t="shared" si="12"/>
        <v>109.3815</v>
      </c>
      <c r="I128" s="18">
        <f t="shared" si="13"/>
        <v>0</v>
      </c>
      <c r="J128">
        <f t="shared" si="14"/>
        <v>0</v>
      </c>
      <c r="K128" s="16">
        <f t="shared" si="15"/>
        <v>109.3815</v>
      </c>
      <c r="L128">
        <f t="shared" si="16"/>
        <v>0</v>
      </c>
      <c r="M128">
        <f t="shared" si="17"/>
        <v>119746.52023833909</v>
      </c>
      <c r="N128">
        <f>SUM($L$9:$L128)</f>
        <v>195025.25403118812</v>
      </c>
      <c r="O128" s="16">
        <f t="shared" si="18"/>
        <v>0</v>
      </c>
      <c r="P128" s="16">
        <f>SUM($O$9:$O128)</f>
        <v>108629.50573451245</v>
      </c>
      <c r="Q128">
        <f t="shared" si="19"/>
        <v>5.4173681675330029E-2</v>
      </c>
      <c r="R128">
        <f t="shared" si="20"/>
        <v>3.0174862704031236E-2</v>
      </c>
    </row>
    <row r="129" spans="2:18">
      <c r="B129" s="3" t="s">
        <v>58</v>
      </c>
      <c r="C129" s="3">
        <v>121</v>
      </c>
      <c r="D129" s="3">
        <v>121</v>
      </c>
      <c r="E129" s="10">
        <v>0</v>
      </c>
      <c r="F129" s="16">
        <f t="shared" si="21"/>
        <v>0</v>
      </c>
      <c r="G129" s="16">
        <f t="shared" si="11"/>
        <v>0</v>
      </c>
      <c r="H129" s="16">
        <f t="shared" si="12"/>
        <v>109.3815</v>
      </c>
      <c r="I129" s="18">
        <f t="shared" si="13"/>
        <v>0</v>
      </c>
      <c r="J129">
        <f t="shared" si="14"/>
        <v>0</v>
      </c>
      <c r="K129" s="16">
        <f t="shared" si="15"/>
        <v>109.3815</v>
      </c>
      <c r="L129">
        <f t="shared" si="16"/>
        <v>0</v>
      </c>
      <c r="M129">
        <f t="shared" si="17"/>
        <v>119746.52023833909</v>
      </c>
      <c r="N129">
        <f>SUM($L$9:$L129)</f>
        <v>195025.25403118812</v>
      </c>
      <c r="O129" s="16">
        <f t="shared" si="18"/>
        <v>0</v>
      </c>
      <c r="P129" s="16">
        <f>SUM($O$9:$O129)</f>
        <v>108629.50573451245</v>
      </c>
      <c r="Q129">
        <f t="shared" si="19"/>
        <v>5.4173681675330029E-2</v>
      </c>
      <c r="R129">
        <f t="shared" si="20"/>
        <v>3.0174862704031236E-2</v>
      </c>
    </row>
    <row r="130" spans="2:18">
      <c r="B130" s="3" t="s">
        <v>58</v>
      </c>
      <c r="C130" s="3">
        <v>122</v>
      </c>
      <c r="D130" s="3">
        <v>122</v>
      </c>
      <c r="E130" s="10">
        <v>0</v>
      </c>
      <c r="F130" s="16">
        <f t="shared" si="21"/>
        <v>0</v>
      </c>
      <c r="G130" s="16">
        <f t="shared" si="11"/>
        <v>0</v>
      </c>
      <c r="H130" s="16">
        <f t="shared" si="12"/>
        <v>109.3815</v>
      </c>
      <c r="I130" s="18">
        <f t="shared" si="13"/>
        <v>0</v>
      </c>
      <c r="J130">
        <f t="shared" si="14"/>
        <v>0</v>
      </c>
      <c r="K130" s="16">
        <f t="shared" si="15"/>
        <v>109.3815</v>
      </c>
      <c r="L130">
        <f t="shared" si="16"/>
        <v>0</v>
      </c>
      <c r="M130">
        <f t="shared" si="17"/>
        <v>119746.52023833909</v>
      </c>
      <c r="N130">
        <f>SUM($L$9:$L130)</f>
        <v>195025.25403118812</v>
      </c>
      <c r="O130" s="16">
        <f t="shared" si="18"/>
        <v>0</v>
      </c>
      <c r="P130" s="16">
        <f>SUM($O$9:$O130)</f>
        <v>108629.50573451245</v>
      </c>
      <c r="Q130">
        <f t="shared" si="19"/>
        <v>5.4173681675330029E-2</v>
      </c>
      <c r="R130">
        <f t="shared" si="20"/>
        <v>3.0174862704031236E-2</v>
      </c>
    </row>
    <row r="131" spans="2:18">
      <c r="B131" s="3" t="s">
        <v>58</v>
      </c>
      <c r="C131" s="3">
        <v>123</v>
      </c>
      <c r="D131" s="3">
        <v>123</v>
      </c>
      <c r="E131" s="10">
        <v>0</v>
      </c>
      <c r="F131" s="16">
        <f t="shared" si="21"/>
        <v>0</v>
      </c>
      <c r="G131" s="16">
        <f t="shared" si="11"/>
        <v>0</v>
      </c>
      <c r="H131" s="16">
        <f t="shared" si="12"/>
        <v>109.3815</v>
      </c>
      <c r="I131" s="18">
        <f t="shared" si="13"/>
        <v>0</v>
      </c>
      <c r="J131">
        <f t="shared" si="14"/>
        <v>0</v>
      </c>
      <c r="K131" s="16">
        <f t="shared" si="15"/>
        <v>109.3815</v>
      </c>
      <c r="L131">
        <f t="shared" si="16"/>
        <v>0</v>
      </c>
      <c r="M131">
        <f t="shared" si="17"/>
        <v>119746.52023833909</v>
      </c>
      <c r="N131">
        <f>SUM($L$9:$L131)</f>
        <v>195025.25403118812</v>
      </c>
      <c r="O131" s="16">
        <f t="shared" si="18"/>
        <v>0</v>
      </c>
      <c r="P131" s="16">
        <f>SUM($O$9:$O131)</f>
        <v>108629.50573451245</v>
      </c>
      <c r="Q131">
        <f t="shared" si="19"/>
        <v>5.4173681675330029E-2</v>
      </c>
      <c r="R131">
        <f t="shared" si="20"/>
        <v>3.0174862704031236E-2</v>
      </c>
    </row>
    <row r="132" spans="2:18">
      <c r="B132" s="3" t="s">
        <v>58</v>
      </c>
      <c r="C132" s="3">
        <v>124</v>
      </c>
      <c r="D132" s="3">
        <v>124</v>
      </c>
      <c r="E132" s="10">
        <v>0</v>
      </c>
      <c r="F132" s="16">
        <f t="shared" si="21"/>
        <v>0</v>
      </c>
      <c r="G132" s="16">
        <f t="shared" si="11"/>
        <v>0</v>
      </c>
      <c r="H132" s="16">
        <f t="shared" si="12"/>
        <v>109.3815</v>
      </c>
      <c r="I132" s="18">
        <f t="shared" si="13"/>
        <v>0</v>
      </c>
      <c r="J132">
        <f t="shared" si="14"/>
        <v>0</v>
      </c>
      <c r="K132" s="16">
        <f t="shared" si="15"/>
        <v>109.3815</v>
      </c>
      <c r="L132">
        <f t="shared" si="16"/>
        <v>0</v>
      </c>
      <c r="M132">
        <f t="shared" si="17"/>
        <v>119746.52023833909</v>
      </c>
      <c r="N132">
        <f>SUM($L$9:$L132)</f>
        <v>195025.25403118812</v>
      </c>
      <c r="O132" s="16">
        <f t="shared" si="18"/>
        <v>0</v>
      </c>
      <c r="P132" s="16">
        <f>SUM($O$9:$O132)</f>
        <v>108629.50573451245</v>
      </c>
      <c r="Q132">
        <f t="shared" si="19"/>
        <v>5.4173681675330029E-2</v>
      </c>
      <c r="R132">
        <f t="shared" si="20"/>
        <v>3.0174862704031236E-2</v>
      </c>
    </row>
    <row r="133" spans="2:18">
      <c r="B133" s="3" t="s">
        <v>58</v>
      </c>
      <c r="C133" s="3">
        <v>125</v>
      </c>
      <c r="D133" s="3">
        <v>125</v>
      </c>
      <c r="E133" s="10">
        <v>0</v>
      </c>
      <c r="F133" s="16">
        <f t="shared" si="21"/>
        <v>0</v>
      </c>
      <c r="G133" s="16">
        <f t="shared" si="11"/>
        <v>0</v>
      </c>
      <c r="H133" s="16">
        <f t="shared" si="12"/>
        <v>109.3815</v>
      </c>
      <c r="I133" s="18">
        <f t="shared" si="13"/>
        <v>0</v>
      </c>
      <c r="J133">
        <f t="shared" si="14"/>
        <v>0</v>
      </c>
      <c r="K133" s="16">
        <f t="shared" si="15"/>
        <v>109.3815</v>
      </c>
      <c r="L133">
        <f t="shared" si="16"/>
        <v>0</v>
      </c>
      <c r="M133">
        <f t="shared" si="17"/>
        <v>119746.52023833909</v>
      </c>
      <c r="N133">
        <f>SUM($L$9:$L133)</f>
        <v>195025.25403118812</v>
      </c>
      <c r="O133" s="16">
        <f t="shared" si="18"/>
        <v>0</v>
      </c>
      <c r="P133" s="16">
        <f>SUM($O$9:$O133)</f>
        <v>108629.50573451245</v>
      </c>
      <c r="Q133">
        <f t="shared" si="19"/>
        <v>5.4173681675330029E-2</v>
      </c>
      <c r="R133">
        <f t="shared" si="20"/>
        <v>3.0174862704031236E-2</v>
      </c>
    </row>
    <row r="134" spans="2:18">
      <c r="B134" s="3" t="s">
        <v>58</v>
      </c>
      <c r="C134" s="3">
        <v>126</v>
      </c>
      <c r="D134" s="3">
        <v>126</v>
      </c>
      <c r="E134" s="10">
        <v>0</v>
      </c>
      <c r="F134" s="16">
        <f t="shared" si="21"/>
        <v>0</v>
      </c>
      <c r="G134" s="16">
        <f t="shared" si="11"/>
        <v>0</v>
      </c>
      <c r="H134" s="16">
        <f t="shared" si="12"/>
        <v>109.3815</v>
      </c>
      <c r="I134" s="18">
        <f t="shared" si="13"/>
        <v>0</v>
      </c>
      <c r="J134">
        <f t="shared" si="14"/>
        <v>0</v>
      </c>
      <c r="K134" s="16">
        <f t="shared" si="15"/>
        <v>109.3815</v>
      </c>
      <c r="L134">
        <f t="shared" si="16"/>
        <v>0</v>
      </c>
      <c r="M134">
        <f t="shared" si="17"/>
        <v>119746.52023833909</v>
      </c>
      <c r="N134">
        <f>SUM($L$9:$L134)</f>
        <v>195025.25403118812</v>
      </c>
      <c r="O134" s="16">
        <f t="shared" si="18"/>
        <v>0</v>
      </c>
      <c r="P134" s="16">
        <f>SUM($O$9:$O134)</f>
        <v>108629.50573451245</v>
      </c>
      <c r="Q134">
        <f t="shared" si="19"/>
        <v>5.4173681675330029E-2</v>
      </c>
      <c r="R134">
        <f t="shared" si="20"/>
        <v>3.0174862704031236E-2</v>
      </c>
    </row>
    <row r="135" spans="2:18">
      <c r="B135" s="3" t="s">
        <v>58</v>
      </c>
      <c r="C135" s="3">
        <v>127</v>
      </c>
      <c r="D135" s="3">
        <v>127</v>
      </c>
      <c r="E135" s="10">
        <v>0</v>
      </c>
      <c r="F135" s="16">
        <f t="shared" si="21"/>
        <v>0</v>
      </c>
      <c r="G135" s="16">
        <f t="shared" si="11"/>
        <v>0</v>
      </c>
      <c r="H135" s="16">
        <f t="shared" si="12"/>
        <v>109.3815</v>
      </c>
      <c r="I135" s="18">
        <f t="shared" si="13"/>
        <v>0</v>
      </c>
      <c r="J135">
        <f t="shared" si="14"/>
        <v>0</v>
      </c>
      <c r="K135" s="16">
        <f t="shared" si="15"/>
        <v>109.3815</v>
      </c>
      <c r="L135">
        <f t="shared" si="16"/>
        <v>0</v>
      </c>
      <c r="M135">
        <f t="shared" si="17"/>
        <v>119746.52023833909</v>
      </c>
      <c r="N135">
        <f>SUM($L$9:$L135)</f>
        <v>195025.25403118812</v>
      </c>
      <c r="O135" s="16">
        <f t="shared" si="18"/>
        <v>0</v>
      </c>
      <c r="P135" s="16">
        <f>SUM($O$9:$O135)</f>
        <v>108629.50573451245</v>
      </c>
      <c r="Q135">
        <f t="shared" si="19"/>
        <v>5.4173681675330029E-2</v>
      </c>
      <c r="R135">
        <f t="shared" si="20"/>
        <v>3.0174862704031236E-2</v>
      </c>
    </row>
    <row r="136" spans="2:18">
      <c r="B136" s="3" t="s">
        <v>58</v>
      </c>
      <c r="C136" s="3">
        <v>128</v>
      </c>
      <c r="D136" s="3">
        <v>128</v>
      </c>
      <c r="E136" s="10">
        <v>0</v>
      </c>
      <c r="F136" s="16">
        <f t="shared" si="21"/>
        <v>0</v>
      </c>
      <c r="G136" s="16">
        <f t="shared" si="11"/>
        <v>0</v>
      </c>
      <c r="H136" s="16">
        <f t="shared" si="12"/>
        <v>109.3815</v>
      </c>
      <c r="I136" s="18">
        <f t="shared" si="13"/>
        <v>0</v>
      </c>
      <c r="J136">
        <f t="shared" si="14"/>
        <v>0</v>
      </c>
      <c r="K136" s="16">
        <f t="shared" si="15"/>
        <v>109.3815</v>
      </c>
      <c r="L136">
        <f t="shared" si="16"/>
        <v>0</v>
      </c>
      <c r="M136">
        <f t="shared" si="17"/>
        <v>119746.52023833909</v>
      </c>
      <c r="N136">
        <f>SUM($L$9:$L136)</f>
        <v>195025.25403118812</v>
      </c>
      <c r="O136" s="16">
        <f t="shared" si="18"/>
        <v>0</v>
      </c>
      <c r="P136" s="16">
        <f>SUM($O$9:$O136)</f>
        <v>108629.50573451245</v>
      </c>
      <c r="Q136">
        <f t="shared" si="19"/>
        <v>5.4173681675330029E-2</v>
      </c>
      <c r="R136">
        <f t="shared" si="20"/>
        <v>3.0174862704031236E-2</v>
      </c>
    </row>
    <row r="137" spans="2:18">
      <c r="B137" s="3" t="s">
        <v>58</v>
      </c>
      <c r="C137" s="3">
        <v>129</v>
      </c>
      <c r="D137" s="3">
        <v>129</v>
      </c>
      <c r="E137" s="10">
        <v>0</v>
      </c>
      <c r="F137" s="16">
        <f t="shared" si="21"/>
        <v>0</v>
      </c>
      <c r="G137" s="16">
        <f t="shared" ref="G137:G200" si="22">E137/3.6</f>
        <v>0</v>
      </c>
      <c r="H137" s="16">
        <f t="shared" ref="H137:H200" si="23">($L$3*$F137)+(0.5*$J$3*$M$3*$H$3*($G137^2))+($I$3*$L$3*$K$3)</f>
        <v>109.3815</v>
      </c>
      <c r="I137" s="18">
        <f t="shared" ref="I137:I200" si="24">$G137*$H137</f>
        <v>0</v>
      </c>
      <c r="J137">
        <f t="shared" ref="J137:J200" si="25">0.5*1.293*2.59*(G137)^2*0.33</f>
        <v>0</v>
      </c>
      <c r="K137" s="16">
        <f t="shared" ref="K137:K200" si="26">H137+I137+J137</f>
        <v>109.3815</v>
      </c>
      <c r="L137">
        <f t="shared" ref="L137:L200" si="27">IF($I137&gt;=0,$I137,0)</f>
        <v>0</v>
      </c>
      <c r="M137">
        <f t="shared" ref="M137:M200" si="28">M136+L137</f>
        <v>119746.52023833909</v>
      </c>
      <c r="N137">
        <f>SUM($L$9:$L137)</f>
        <v>195025.25403118812</v>
      </c>
      <c r="O137" s="16">
        <f t="shared" ref="O137:O200" si="29">IF($I137&lt;=0,$I137+(-2*$I137),0)</f>
        <v>0</v>
      </c>
      <c r="P137" s="16">
        <f>SUM($O$9:$O137)</f>
        <v>108629.50573451245</v>
      </c>
      <c r="Q137">
        <f t="shared" ref="Q137:Q200" si="30">$N137/3600000</f>
        <v>5.4173681675330029E-2</v>
      </c>
      <c r="R137">
        <f t="shared" ref="R137:R200" si="31">$P137/3600000</f>
        <v>3.0174862704031236E-2</v>
      </c>
    </row>
    <row r="138" spans="2:18">
      <c r="B138" s="3" t="s">
        <v>58</v>
      </c>
      <c r="C138" s="3">
        <v>130</v>
      </c>
      <c r="D138" s="3">
        <v>130</v>
      </c>
      <c r="E138" s="10">
        <v>0</v>
      </c>
      <c r="F138" s="16">
        <f t="shared" ref="F138:F201" si="32">($E139-$E137)/2/3.6</f>
        <v>0</v>
      </c>
      <c r="G138" s="16">
        <f t="shared" si="22"/>
        <v>0</v>
      </c>
      <c r="H138" s="16">
        <f t="shared" si="23"/>
        <v>109.3815</v>
      </c>
      <c r="I138" s="18">
        <f t="shared" si="24"/>
        <v>0</v>
      </c>
      <c r="J138">
        <f t="shared" si="25"/>
        <v>0</v>
      </c>
      <c r="K138" s="16">
        <f t="shared" si="26"/>
        <v>109.3815</v>
      </c>
      <c r="L138">
        <f t="shared" si="27"/>
        <v>0</v>
      </c>
      <c r="M138">
        <f t="shared" si="28"/>
        <v>119746.52023833909</v>
      </c>
      <c r="N138">
        <f>SUM($L$9:$L138)</f>
        <v>195025.25403118812</v>
      </c>
      <c r="O138" s="16">
        <f t="shared" si="29"/>
        <v>0</v>
      </c>
      <c r="P138" s="16">
        <f>SUM($O$9:$O138)</f>
        <v>108629.50573451245</v>
      </c>
      <c r="Q138">
        <f t="shared" si="30"/>
        <v>5.4173681675330029E-2</v>
      </c>
      <c r="R138">
        <f t="shared" si="31"/>
        <v>3.0174862704031236E-2</v>
      </c>
    </row>
    <row r="139" spans="2:18">
      <c r="B139" s="3" t="s">
        <v>58</v>
      </c>
      <c r="C139" s="3">
        <v>131</v>
      </c>
      <c r="D139" s="3">
        <v>131</v>
      </c>
      <c r="E139" s="10">
        <v>0</v>
      </c>
      <c r="F139" s="16">
        <f t="shared" si="32"/>
        <v>0</v>
      </c>
      <c r="G139" s="16">
        <f t="shared" si="22"/>
        <v>0</v>
      </c>
      <c r="H139" s="16">
        <f t="shared" si="23"/>
        <v>109.3815</v>
      </c>
      <c r="I139" s="18">
        <f t="shared" si="24"/>
        <v>0</v>
      </c>
      <c r="J139">
        <f t="shared" si="25"/>
        <v>0</v>
      </c>
      <c r="K139" s="16">
        <f t="shared" si="26"/>
        <v>109.3815</v>
      </c>
      <c r="L139">
        <f t="shared" si="27"/>
        <v>0</v>
      </c>
      <c r="M139">
        <f t="shared" si="28"/>
        <v>119746.52023833909</v>
      </c>
      <c r="N139">
        <f>SUM($L$9:$L139)</f>
        <v>195025.25403118812</v>
      </c>
      <c r="O139" s="16">
        <f t="shared" si="29"/>
        <v>0</v>
      </c>
      <c r="P139" s="16">
        <f>SUM($O$9:$O139)</f>
        <v>108629.50573451245</v>
      </c>
      <c r="Q139">
        <f t="shared" si="30"/>
        <v>5.4173681675330029E-2</v>
      </c>
      <c r="R139">
        <f t="shared" si="31"/>
        <v>3.0174862704031236E-2</v>
      </c>
    </row>
    <row r="140" spans="2:18">
      <c r="B140" s="3" t="s">
        <v>58</v>
      </c>
      <c r="C140" s="3">
        <v>132</v>
      </c>
      <c r="D140" s="3">
        <v>132</v>
      </c>
      <c r="E140" s="10">
        <v>0</v>
      </c>
      <c r="F140" s="16">
        <f t="shared" si="32"/>
        <v>0</v>
      </c>
      <c r="G140" s="16">
        <f t="shared" si="22"/>
        <v>0</v>
      </c>
      <c r="H140" s="16">
        <f t="shared" si="23"/>
        <v>109.3815</v>
      </c>
      <c r="I140" s="18">
        <f t="shared" si="24"/>
        <v>0</v>
      </c>
      <c r="J140">
        <f t="shared" si="25"/>
        <v>0</v>
      </c>
      <c r="K140" s="16">
        <f t="shared" si="26"/>
        <v>109.3815</v>
      </c>
      <c r="L140">
        <f t="shared" si="27"/>
        <v>0</v>
      </c>
      <c r="M140">
        <f t="shared" si="28"/>
        <v>119746.52023833909</v>
      </c>
      <c r="N140">
        <f>SUM($L$9:$L140)</f>
        <v>195025.25403118812</v>
      </c>
      <c r="O140" s="16">
        <f t="shared" si="29"/>
        <v>0</v>
      </c>
      <c r="P140" s="16">
        <f>SUM($O$9:$O140)</f>
        <v>108629.50573451245</v>
      </c>
      <c r="Q140">
        <f t="shared" si="30"/>
        <v>5.4173681675330029E-2</v>
      </c>
      <c r="R140">
        <f t="shared" si="31"/>
        <v>3.0174862704031236E-2</v>
      </c>
    </row>
    <row r="141" spans="2:18">
      <c r="B141" s="3" t="s">
        <v>58</v>
      </c>
      <c r="C141" s="3">
        <v>133</v>
      </c>
      <c r="D141" s="3">
        <v>133</v>
      </c>
      <c r="E141" s="10">
        <v>0</v>
      </c>
      <c r="F141" s="16">
        <f t="shared" si="32"/>
        <v>0</v>
      </c>
      <c r="G141" s="16">
        <f t="shared" si="22"/>
        <v>0</v>
      </c>
      <c r="H141" s="16">
        <f t="shared" si="23"/>
        <v>109.3815</v>
      </c>
      <c r="I141" s="18">
        <f t="shared" si="24"/>
        <v>0</v>
      </c>
      <c r="J141">
        <f t="shared" si="25"/>
        <v>0</v>
      </c>
      <c r="K141" s="16">
        <f t="shared" si="26"/>
        <v>109.3815</v>
      </c>
      <c r="L141">
        <f t="shared" si="27"/>
        <v>0</v>
      </c>
      <c r="M141">
        <f t="shared" si="28"/>
        <v>119746.52023833909</v>
      </c>
      <c r="N141">
        <f>SUM($L$9:$L141)</f>
        <v>195025.25403118812</v>
      </c>
      <c r="O141" s="16">
        <f t="shared" si="29"/>
        <v>0</v>
      </c>
      <c r="P141" s="16">
        <f>SUM($O$9:$O141)</f>
        <v>108629.50573451245</v>
      </c>
      <c r="Q141">
        <f t="shared" si="30"/>
        <v>5.4173681675330029E-2</v>
      </c>
      <c r="R141">
        <f t="shared" si="31"/>
        <v>3.0174862704031236E-2</v>
      </c>
    </row>
    <row r="142" spans="2:18">
      <c r="B142" s="3" t="s">
        <v>58</v>
      </c>
      <c r="C142" s="3">
        <v>134</v>
      </c>
      <c r="D142" s="3">
        <v>134</v>
      </c>
      <c r="E142" s="10">
        <v>0</v>
      </c>
      <c r="F142" s="16">
        <f t="shared" si="32"/>
        <v>0</v>
      </c>
      <c r="G142" s="16">
        <f t="shared" si="22"/>
        <v>0</v>
      </c>
      <c r="H142" s="16">
        <f t="shared" si="23"/>
        <v>109.3815</v>
      </c>
      <c r="I142" s="18">
        <f t="shared" si="24"/>
        <v>0</v>
      </c>
      <c r="J142">
        <f t="shared" si="25"/>
        <v>0</v>
      </c>
      <c r="K142" s="16">
        <f t="shared" si="26"/>
        <v>109.3815</v>
      </c>
      <c r="L142">
        <f t="shared" si="27"/>
        <v>0</v>
      </c>
      <c r="M142">
        <f t="shared" si="28"/>
        <v>119746.52023833909</v>
      </c>
      <c r="N142">
        <f>SUM($L$9:$L142)</f>
        <v>195025.25403118812</v>
      </c>
      <c r="O142" s="16">
        <f t="shared" si="29"/>
        <v>0</v>
      </c>
      <c r="P142" s="16">
        <f>SUM($O$9:$O142)</f>
        <v>108629.50573451245</v>
      </c>
      <c r="Q142">
        <f t="shared" si="30"/>
        <v>5.4173681675330029E-2</v>
      </c>
      <c r="R142">
        <f t="shared" si="31"/>
        <v>3.0174862704031236E-2</v>
      </c>
    </row>
    <row r="143" spans="2:18">
      <c r="B143" s="3" t="s">
        <v>58</v>
      </c>
      <c r="C143" s="3">
        <v>135</v>
      </c>
      <c r="D143" s="3">
        <v>135</v>
      </c>
      <c r="E143" s="10">
        <v>0</v>
      </c>
      <c r="F143" s="16">
        <f t="shared" si="32"/>
        <v>0</v>
      </c>
      <c r="G143" s="16">
        <f t="shared" si="22"/>
        <v>0</v>
      </c>
      <c r="H143" s="16">
        <f t="shared" si="23"/>
        <v>109.3815</v>
      </c>
      <c r="I143" s="18">
        <f t="shared" si="24"/>
        <v>0</v>
      </c>
      <c r="J143">
        <f t="shared" si="25"/>
        <v>0</v>
      </c>
      <c r="K143" s="16">
        <f t="shared" si="26"/>
        <v>109.3815</v>
      </c>
      <c r="L143">
        <f t="shared" si="27"/>
        <v>0</v>
      </c>
      <c r="M143">
        <f t="shared" si="28"/>
        <v>119746.52023833909</v>
      </c>
      <c r="N143">
        <f>SUM($L$9:$L143)</f>
        <v>195025.25403118812</v>
      </c>
      <c r="O143" s="16">
        <f t="shared" si="29"/>
        <v>0</v>
      </c>
      <c r="P143" s="16">
        <f>SUM($O$9:$O143)</f>
        <v>108629.50573451245</v>
      </c>
      <c r="Q143">
        <f t="shared" si="30"/>
        <v>5.4173681675330029E-2</v>
      </c>
      <c r="R143">
        <f t="shared" si="31"/>
        <v>3.0174862704031236E-2</v>
      </c>
    </row>
    <row r="144" spans="2:18">
      <c r="B144" s="3" t="s">
        <v>58</v>
      </c>
      <c r="C144" s="3">
        <v>136</v>
      </c>
      <c r="D144" s="3">
        <v>136</v>
      </c>
      <c r="E144" s="10">
        <v>0</v>
      </c>
      <c r="F144" s="16">
        <f t="shared" si="32"/>
        <v>0</v>
      </c>
      <c r="G144" s="16">
        <f t="shared" si="22"/>
        <v>0</v>
      </c>
      <c r="H144" s="16">
        <f t="shared" si="23"/>
        <v>109.3815</v>
      </c>
      <c r="I144" s="18">
        <f t="shared" si="24"/>
        <v>0</v>
      </c>
      <c r="J144">
        <f t="shared" si="25"/>
        <v>0</v>
      </c>
      <c r="K144" s="16">
        <f t="shared" si="26"/>
        <v>109.3815</v>
      </c>
      <c r="L144">
        <f t="shared" si="27"/>
        <v>0</v>
      </c>
      <c r="M144">
        <f t="shared" si="28"/>
        <v>119746.52023833909</v>
      </c>
      <c r="N144">
        <f>SUM($L$9:$L144)</f>
        <v>195025.25403118812</v>
      </c>
      <c r="O144" s="16">
        <f t="shared" si="29"/>
        <v>0</v>
      </c>
      <c r="P144" s="16">
        <f>SUM($O$9:$O144)</f>
        <v>108629.50573451245</v>
      </c>
      <c r="Q144">
        <f t="shared" si="30"/>
        <v>5.4173681675330029E-2</v>
      </c>
      <c r="R144">
        <f t="shared" si="31"/>
        <v>3.0174862704031236E-2</v>
      </c>
    </row>
    <row r="145" spans="2:18">
      <c r="B145" s="3" t="s">
        <v>58</v>
      </c>
      <c r="C145" s="3">
        <v>137</v>
      </c>
      <c r="D145" s="3">
        <v>137</v>
      </c>
      <c r="E145" s="10">
        <v>0</v>
      </c>
      <c r="F145" s="16">
        <f t="shared" si="32"/>
        <v>2.777777777777778E-2</v>
      </c>
      <c r="G145" s="16">
        <f t="shared" si="22"/>
        <v>0</v>
      </c>
      <c r="H145" s="16">
        <f t="shared" si="23"/>
        <v>140.35372222222222</v>
      </c>
      <c r="I145" s="18">
        <f t="shared" si="24"/>
        <v>0</v>
      </c>
      <c r="J145">
        <f t="shared" si="25"/>
        <v>0</v>
      </c>
      <c r="K145" s="16">
        <f t="shared" si="26"/>
        <v>140.35372222222222</v>
      </c>
      <c r="L145">
        <f t="shared" si="27"/>
        <v>0</v>
      </c>
      <c r="M145">
        <f t="shared" si="28"/>
        <v>119746.52023833909</v>
      </c>
      <c r="N145">
        <f>SUM($L$9:$L145)</f>
        <v>195025.25403118812</v>
      </c>
      <c r="O145" s="16">
        <f t="shared" si="29"/>
        <v>0</v>
      </c>
      <c r="P145" s="16">
        <f>SUM($O$9:$O145)</f>
        <v>108629.50573451245</v>
      </c>
      <c r="Q145">
        <f t="shared" si="30"/>
        <v>5.4173681675330029E-2</v>
      </c>
      <c r="R145">
        <f t="shared" si="31"/>
        <v>3.0174862704031236E-2</v>
      </c>
    </row>
    <row r="146" spans="2:18">
      <c r="B146" s="3" t="s">
        <v>58</v>
      </c>
      <c r="C146" s="3">
        <v>138</v>
      </c>
      <c r="D146" s="3">
        <v>138</v>
      </c>
      <c r="E146" s="10">
        <v>0.2</v>
      </c>
      <c r="F146" s="16">
        <f t="shared" si="32"/>
        <v>0.2638888888888889</v>
      </c>
      <c r="G146" s="16">
        <f t="shared" si="22"/>
        <v>5.5555555555555559E-2</v>
      </c>
      <c r="H146" s="16">
        <f t="shared" si="23"/>
        <v>403.61879641203711</v>
      </c>
      <c r="I146" s="18">
        <f t="shared" si="24"/>
        <v>22.423266467335395</v>
      </c>
      <c r="J146">
        <f t="shared" si="25"/>
        <v>1.7054430555555557E-3</v>
      </c>
      <c r="K146" s="16">
        <f t="shared" si="26"/>
        <v>426.04376832242804</v>
      </c>
      <c r="L146">
        <f t="shared" si="27"/>
        <v>22.423266467335395</v>
      </c>
      <c r="M146">
        <f t="shared" si="28"/>
        <v>119768.94350480642</v>
      </c>
      <c r="N146">
        <f>SUM($L$9:$L146)</f>
        <v>195047.67729765546</v>
      </c>
      <c r="O146" s="16">
        <f t="shared" si="29"/>
        <v>0</v>
      </c>
      <c r="P146" s="16">
        <f>SUM($O$9:$O146)</f>
        <v>108629.50573451245</v>
      </c>
      <c r="Q146">
        <f t="shared" si="30"/>
        <v>5.4179910360459854E-2</v>
      </c>
      <c r="R146">
        <f t="shared" si="31"/>
        <v>3.0174862704031236E-2</v>
      </c>
    </row>
    <row r="147" spans="2:18">
      <c r="B147" s="3" t="s">
        <v>58</v>
      </c>
      <c r="C147" s="3">
        <v>139</v>
      </c>
      <c r="D147" s="3">
        <v>139</v>
      </c>
      <c r="E147" s="10">
        <v>1.9</v>
      </c>
      <c r="F147" s="16">
        <f t="shared" si="32"/>
        <v>0.81944444444444431</v>
      </c>
      <c r="G147" s="16">
        <f t="shared" si="22"/>
        <v>0.52777777777777779</v>
      </c>
      <c r="H147" s="16">
        <f t="shared" si="23"/>
        <v>1023.1690289641202</v>
      </c>
      <c r="I147" s="18">
        <f t="shared" si="24"/>
        <v>540.00587639773016</v>
      </c>
      <c r="J147">
        <f t="shared" si="25"/>
        <v>0.15391623576388891</v>
      </c>
      <c r="K147" s="16">
        <f t="shared" si="26"/>
        <v>1563.3288215976145</v>
      </c>
      <c r="L147">
        <f t="shared" si="27"/>
        <v>540.00587639773016</v>
      </c>
      <c r="M147">
        <f t="shared" si="28"/>
        <v>120308.94938120415</v>
      </c>
      <c r="N147">
        <f>SUM($L$9:$L147)</f>
        <v>195587.68317405321</v>
      </c>
      <c r="O147" s="16">
        <f t="shared" si="29"/>
        <v>0</v>
      </c>
      <c r="P147" s="16">
        <f>SUM($O$9:$O147)</f>
        <v>108629.50573451245</v>
      </c>
      <c r="Q147">
        <f t="shared" si="30"/>
        <v>5.4329911992792558E-2</v>
      </c>
      <c r="R147">
        <f t="shared" si="31"/>
        <v>3.0174862704031236E-2</v>
      </c>
    </row>
    <row r="148" spans="2:18">
      <c r="B148" s="3" t="s">
        <v>58</v>
      </c>
      <c r="C148" s="3">
        <v>140</v>
      </c>
      <c r="D148" s="3">
        <v>140</v>
      </c>
      <c r="E148" s="10">
        <v>6.1</v>
      </c>
      <c r="F148" s="16">
        <f t="shared" si="32"/>
        <v>1.3611111111111109</v>
      </c>
      <c r="G148" s="16">
        <f t="shared" si="22"/>
        <v>1.6944444444444442</v>
      </c>
      <c r="H148" s="16">
        <f t="shared" si="23"/>
        <v>1628.1230150752313</v>
      </c>
      <c r="I148" s="18">
        <f t="shared" si="24"/>
        <v>2758.7639977663634</v>
      </c>
      <c r="J148">
        <f t="shared" si="25"/>
        <v>1.5864884024305552</v>
      </c>
      <c r="K148" s="16">
        <f t="shared" si="26"/>
        <v>4388.4735012440251</v>
      </c>
      <c r="L148">
        <f t="shared" si="27"/>
        <v>2758.7639977663634</v>
      </c>
      <c r="M148">
        <f t="shared" si="28"/>
        <v>123067.71337897051</v>
      </c>
      <c r="N148">
        <f>SUM($L$9:$L148)</f>
        <v>198346.44717181957</v>
      </c>
      <c r="O148" s="16">
        <f t="shared" si="29"/>
        <v>0</v>
      </c>
      <c r="P148" s="16">
        <f>SUM($O$9:$O148)</f>
        <v>108629.50573451245</v>
      </c>
      <c r="Q148">
        <f t="shared" si="30"/>
        <v>5.5096235325505435E-2</v>
      </c>
      <c r="R148">
        <f t="shared" si="31"/>
        <v>3.0174862704031236E-2</v>
      </c>
    </row>
    <row r="149" spans="2:18">
      <c r="B149" s="3" t="s">
        <v>58</v>
      </c>
      <c r="C149" s="3">
        <v>141</v>
      </c>
      <c r="D149" s="3">
        <v>141</v>
      </c>
      <c r="E149" s="10">
        <v>11.7</v>
      </c>
      <c r="F149" s="16">
        <f t="shared" si="32"/>
        <v>1.4305555555555554</v>
      </c>
      <c r="G149" s="16">
        <f t="shared" si="22"/>
        <v>3.2499999999999996</v>
      </c>
      <c r="H149" s="16">
        <f t="shared" si="23"/>
        <v>1708.5073405381941</v>
      </c>
      <c r="I149" s="18">
        <f t="shared" si="24"/>
        <v>5552.6488567491297</v>
      </c>
      <c r="J149">
        <f t="shared" si="25"/>
        <v>5.8364524968749976</v>
      </c>
      <c r="K149" s="16">
        <f t="shared" si="26"/>
        <v>7266.9926497841989</v>
      </c>
      <c r="L149">
        <f t="shared" si="27"/>
        <v>5552.6488567491297</v>
      </c>
      <c r="M149">
        <f t="shared" si="28"/>
        <v>128620.36223571964</v>
      </c>
      <c r="N149">
        <f>SUM($L$9:$L149)</f>
        <v>203899.09602856869</v>
      </c>
      <c r="O149" s="16">
        <f t="shared" si="29"/>
        <v>0</v>
      </c>
      <c r="P149" s="16">
        <f>SUM($O$9:$O149)</f>
        <v>108629.50573451245</v>
      </c>
      <c r="Q149">
        <f t="shared" si="30"/>
        <v>5.6638637785713528E-2</v>
      </c>
      <c r="R149">
        <f t="shared" si="31"/>
        <v>3.0174862704031236E-2</v>
      </c>
    </row>
    <row r="150" spans="2:18">
      <c r="B150" s="3" t="s">
        <v>58</v>
      </c>
      <c r="C150" s="3">
        <v>142</v>
      </c>
      <c r="D150" s="3">
        <v>142</v>
      </c>
      <c r="E150" s="10">
        <v>16.399999999999999</v>
      </c>
      <c r="F150" s="16">
        <f t="shared" si="32"/>
        <v>0.99999999999999989</v>
      </c>
      <c r="G150" s="16">
        <f t="shared" si="22"/>
        <v>4.5555555555555554</v>
      </c>
      <c r="H150" s="16">
        <f t="shared" si="23"/>
        <v>1232.3514634259257</v>
      </c>
      <c r="I150" s="18">
        <f t="shared" si="24"/>
        <v>5614.0455556069946</v>
      </c>
      <c r="J150">
        <f t="shared" si="25"/>
        <v>11.467399105555556</v>
      </c>
      <c r="K150" s="16">
        <f t="shared" si="26"/>
        <v>6857.8644181384752</v>
      </c>
      <c r="L150">
        <f t="shared" si="27"/>
        <v>5614.0455556069946</v>
      </c>
      <c r="M150">
        <f t="shared" si="28"/>
        <v>134234.40779132664</v>
      </c>
      <c r="N150">
        <f>SUM($L$9:$L150)</f>
        <v>209513.1415841757</v>
      </c>
      <c r="O150" s="16">
        <f t="shared" si="29"/>
        <v>0</v>
      </c>
      <c r="P150" s="16">
        <f>SUM($O$9:$O150)</f>
        <v>108629.50573451245</v>
      </c>
      <c r="Q150">
        <f t="shared" si="30"/>
        <v>5.8198094884493248E-2</v>
      </c>
      <c r="R150">
        <f t="shared" si="31"/>
        <v>3.0174862704031236E-2</v>
      </c>
    </row>
    <row r="151" spans="2:18">
      <c r="B151" s="3" t="s">
        <v>58</v>
      </c>
      <c r="C151" s="3">
        <v>143</v>
      </c>
      <c r="D151" s="3">
        <v>143</v>
      </c>
      <c r="E151" s="10">
        <v>18.899999999999999</v>
      </c>
      <c r="F151" s="16">
        <f t="shared" si="32"/>
        <v>0.4861111111111111</v>
      </c>
      <c r="G151" s="16">
        <f t="shared" si="22"/>
        <v>5.2499999999999991</v>
      </c>
      <c r="H151" s="16">
        <f t="shared" si="23"/>
        <v>661.98042248263891</v>
      </c>
      <c r="I151" s="18">
        <f t="shared" si="24"/>
        <v>3475.3972180338537</v>
      </c>
      <c r="J151">
        <f t="shared" si="25"/>
        <v>15.230032846874995</v>
      </c>
      <c r="K151" s="16">
        <f t="shared" si="26"/>
        <v>4152.6076733633672</v>
      </c>
      <c r="L151">
        <f t="shared" si="27"/>
        <v>3475.3972180338537</v>
      </c>
      <c r="M151">
        <f t="shared" si="28"/>
        <v>137709.80500936048</v>
      </c>
      <c r="N151">
        <f>SUM($L$9:$L151)</f>
        <v>212988.53880220954</v>
      </c>
      <c r="O151" s="16">
        <f t="shared" si="29"/>
        <v>0</v>
      </c>
      <c r="P151" s="16">
        <f>SUM($O$9:$O151)</f>
        <v>108629.50573451245</v>
      </c>
      <c r="Q151">
        <f t="shared" si="30"/>
        <v>5.9163483000613762E-2</v>
      </c>
      <c r="R151">
        <f t="shared" si="31"/>
        <v>3.0174862704031236E-2</v>
      </c>
    </row>
    <row r="152" spans="2:18">
      <c r="B152" s="3" t="s">
        <v>58</v>
      </c>
      <c r="C152" s="3">
        <v>144</v>
      </c>
      <c r="D152" s="3">
        <v>144</v>
      </c>
      <c r="E152" s="10">
        <v>19.899999999999999</v>
      </c>
      <c r="F152" s="16">
        <f t="shared" si="32"/>
        <v>0.26388888888888917</v>
      </c>
      <c r="G152" s="16">
        <f t="shared" si="22"/>
        <v>5.5277777777777777</v>
      </c>
      <c r="H152" s="16">
        <f t="shared" si="23"/>
        <v>415.35238660300962</v>
      </c>
      <c r="I152" s="18">
        <f t="shared" si="24"/>
        <v>2295.9756926110808</v>
      </c>
      <c r="J152">
        <f t="shared" si="25"/>
        <v>16.884312610763889</v>
      </c>
      <c r="K152" s="16">
        <f t="shared" si="26"/>
        <v>2728.2123918248544</v>
      </c>
      <c r="L152">
        <f t="shared" si="27"/>
        <v>2295.9756926110808</v>
      </c>
      <c r="M152">
        <f t="shared" si="28"/>
        <v>140005.78070197155</v>
      </c>
      <c r="N152">
        <f>SUM($L$9:$L152)</f>
        <v>215284.51449482061</v>
      </c>
      <c r="O152" s="16">
        <f t="shared" si="29"/>
        <v>0</v>
      </c>
      <c r="P152" s="16">
        <f>SUM($O$9:$O152)</f>
        <v>108629.50573451245</v>
      </c>
      <c r="Q152">
        <f t="shared" si="30"/>
        <v>5.9801254026339061E-2</v>
      </c>
      <c r="R152">
        <f t="shared" si="31"/>
        <v>3.0174862704031236E-2</v>
      </c>
    </row>
    <row r="153" spans="2:18">
      <c r="B153" s="3" t="s">
        <v>58</v>
      </c>
      <c r="C153" s="3">
        <v>145</v>
      </c>
      <c r="D153" s="3">
        <v>145</v>
      </c>
      <c r="E153" s="10">
        <v>20.8</v>
      </c>
      <c r="F153" s="16">
        <f t="shared" si="32"/>
        <v>0.40277777777777807</v>
      </c>
      <c r="G153" s="16">
        <f t="shared" si="22"/>
        <v>5.7777777777777777</v>
      </c>
      <c r="H153" s="16">
        <f t="shared" si="23"/>
        <v>571.29893703703738</v>
      </c>
      <c r="I153" s="18">
        <f t="shared" si="24"/>
        <v>3300.8383028806602</v>
      </c>
      <c r="J153">
        <f t="shared" si="25"/>
        <v>18.44607208888889</v>
      </c>
      <c r="K153" s="16">
        <f t="shared" si="26"/>
        <v>3890.5833120065863</v>
      </c>
      <c r="L153">
        <f t="shared" si="27"/>
        <v>3300.8383028806602</v>
      </c>
      <c r="M153">
        <f t="shared" si="28"/>
        <v>143306.61900485223</v>
      </c>
      <c r="N153">
        <f>SUM($L$9:$L153)</f>
        <v>218585.35279770129</v>
      </c>
      <c r="O153" s="16">
        <f t="shared" si="29"/>
        <v>0</v>
      </c>
      <c r="P153" s="16">
        <f>SUM($O$9:$O153)</f>
        <v>108629.50573451245</v>
      </c>
      <c r="Q153">
        <f t="shared" si="30"/>
        <v>6.0718153554917026E-2</v>
      </c>
      <c r="R153">
        <f t="shared" si="31"/>
        <v>3.0174862704031236E-2</v>
      </c>
    </row>
    <row r="154" spans="2:18">
      <c r="B154" s="3" t="s">
        <v>58</v>
      </c>
      <c r="C154" s="3">
        <v>146</v>
      </c>
      <c r="D154" s="3">
        <v>146</v>
      </c>
      <c r="E154" s="10">
        <v>22.8</v>
      </c>
      <c r="F154" s="16">
        <f t="shared" si="32"/>
        <v>0.63888888888888862</v>
      </c>
      <c r="G154" s="16">
        <f t="shared" si="22"/>
        <v>6.333333333333333</v>
      </c>
      <c r="H154" s="16">
        <f t="shared" si="23"/>
        <v>837.14678194444411</v>
      </c>
      <c r="I154" s="18">
        <f t="shared" si="24"/>
        <v>5301.9296189814795</v>
      </c>
      <c r="J154">
        <f t="shared" si="25"/>
        <v>22.163937949999998</v>
      </c>
      <c r="K154" s="16">
        <f t="shared" si="26"/>
        <v>6161.240338875924</v>
      </c>
      <c r="L154">
        <f t="shared" si="27"/>
        <v>5301.9296189814795</v>
      </c>
      <c r="M154">
        <f t="shared" si="28"/>
        <v>148608.54862383372</v>
      </c>
      <c r="N154">
        <f>SUM($L$9:$L154)</f>
        <v>223887.28241668278</v>
      </c>
      <c r="O154" s="16">
        <f t="shared" si="29"/>
        <v>0</v>
      </c>
      <c r="P154" s="16">
        <f>SUM($O$9:$O154)</f>
        <v>108629.50573451245</v>
      </c>
      <c r="Q154">
        <f t="shared" si="30"/>
        <v>6.219091178241188E-2</v>
      </c>
      <c r="R154">
        <f t="shared" si="31"/>
        <v>3.0174862704031236E-2</v>
      </c>
    </row>
    <row r="155" spans="2:18">
      <c r="B155" s="3" t="s">
        <v>58</v>
      </c>
      <c r="C155" s="3">
        <v>147</v>
      </c>
      <c r="D155" s="3">
        <v>147</v>
      </c>
      <c r="E155" s="10">
        <v>25.4</v>
      </c>
      <c r="F155" s="16">
        <f t="shared" si="32"/>
        <v>0.68055555555555536</v>
      </c>
      <c r="G155" s="16">
        <f t="shared" si="22"/>
        <v>7.0555555555555554</v>
      </c>
      <c r="H155" s="16">
        <f t="shared" si="23"/>
        <v>887.31866307870348</v>
      </c>
      <c r="I155" s="18">
        <f t="shared" si="24"/>
        <v>6260.5261228330746</v>
      </c>
      <c r="J155">
        <f t="shared" si="25"/>
        <v>27.507091043055556</v>
      </c>
      <c r="K155" s="16">
        <f t="shared" si="26"/>
        <v>7175.3518769548336</v>
      </c>
      <c r="L155">
        <f t="shared" si="27"/>
        <v>6260.5261228330746</v>
      </c>
      <c r="M155">
        <f t="shared" si="28"/>
        <v>154869.0747466668</v>
      </c>
      <c r="N155">
        <f>SUM($L$9:$L155)</f>
        <v>230147.80853951586</v>
      </c>
      <c r="O155" s="16">
        <f t="shared" si="29"/>
        <v>0</v>
      </c>
      <c r="P155" s="16">
        <f>SUM($O$9:$O155)</f>
        <v>108629.50573451245</v>
      </c>
      <c r="Q155">
        <f t="shared" si="30"/>
        <v>6.3929946816532177E-2</v>
      </c>
      <c r="R155">
        <f t="shared" si="31"/>
        <v>3.0174862704031236E-2</v>
      </c>
    </row>
    <row r="156" spans="2:18">
      <c r="B156" s="3" t="s">
        <v>58</v>
      </c>
      <c r="C156" s="3">
        <v>148</v>
      </c>
      <c r="D156" s="3">
        <v>148</v>
      </c>
      <c r="E156" s="10">
        <v>27.7</v>
      </c>
      <c r="F156" s="16">
        <f t="shared" si="32"/>
        <v>0.5277777777777779</v>
      </c>
      <c r="G156" s="16">
        <f t="shared" si="22"/>
        <v>7.6944444444444438</v>
      </c>
      <c r="H156" s="16">
        <f t="shared" si="23"/>
        <v>720.59046090856498</v>
      </c>
      <c r="I156" s="18">
        <f t="shared" si="24"/>
        <v>5544.5432686575687</v>
      </c>
      <c r="J156">
        <f t="shared" si="25"/>
        <v>32.714235052430553</v>
      </c>
      <c r="K156" s="16">
        <f t="shared" si="26"/>
        <v>6297.8479646185642</v>
      </c>
      <c r="L156">
        <f t="shared" si="27"/>
        <v>5544.5432686575687</v>
      </c>
      <c r="M156">
        <f t="shared" si="28"/>
        <v>160413.61801532438</v>
      </c>
      <c r="N156">
        <f>SUM($L$9:$L156)</f>
        <v>235692.35180817344</v>
      </c>
      <c r="O156" s="16">
        <f t="shared" si="29"/>
        <v>0</v>
      </c>
      <c r="P156" s="16">
        <f>SUM($O$9:$O156)</f>
        <v>108629.50573451245</v>
      </c>
      <c r="Q156">
        <f t="shared" si="30"/>
        <v>6.5470097724492624E-2</v>
      </c>
      <c r="R156">
        <f t="shared" si="31"/>
        <v>3.0174862704031236E-2</v>
      </c>
    </row>
    <row r="157" spans="2:18">
      <c r="B157" s="3" t="s">
        <v>58</v>
      </c>
      <c r="C157" s="3">
        <v>149</v>
      </c>
      <c r="D157" s="3">
        <v>149</v>
      </c>
      <c r="E157" s="10">
        <v>29.2</v>
      </c>
      <c r="F157" s="16">
        <f t="shared" si="32"/>
        <v>0.29166666666666685</v>
      </c>
      <c r="G157" s="16">
        <f t="shared" si="22"/>
        <v>8.1111111111111107</v>
      </c>
      <c r="H157" s="16">
        <f t="shared" si="23"/>
        <v>459.85570787037062</v>
      </c>
      <c r="I157" s="18">
        <f t="shared" si="24"/>
        <v>3729.940741615228</v>
      </c>
      <c r="J157">
        <f t="shared" si="25"/>
        <v>36.35322417222222</v>
      </c>
      <c r="K157" s="16">
        <f t="shared" si="26"/>
        <v>4226.149673657821</v>
      </c>
      <c r="L157">
        <f t="shared" si="27"/>
        <v>3729.940741615228</v>
      </c>
      <c r="M157">
        <f t="shared" si="28"/>
        <v>164143.5587569396</v>
      </c>
      <c r="N157">
        <f>SUM($L$9:$L157)</f>
        <v>239422.29254978866</v>
      </c>
      <c r="O157" s="16">
        <f t="shared" si="29"/>
        <v>0</v>
      </c>
      <c r="P157" s="16">
        <f>SUM($O$9:$O157)</f>
        <v>108629.50573451245</v>
      </c>
      <c r="Q157">
        <f t="shared" si="30"/>
        <v>6.6506192374941292E-2</v>
      </c>
      <c r="R157">
        <f t="shared" si="31"/>
        <v>3.0174862704031236E-2</v>
      </c>
    </row>
    <row r="158" spans="2:18">
      <c r="B158" s="3" t="s">
        <v>58</v>
      </c>
      <c r="C158" s="3">
        <v>150</v>
      </c>
      <c r="D158" s="3">
        <v>150</v>
      </c>
      <c r="E158" s="10">
        <v>29.8</v>
      </c>
      <c r="F158" s="16">
        <f t="shared" si="32"/>
        <v>2.7777777777777679E-2</v>
      </c>
      <c r="G158" s="16">
        <f t="shared" si="22"/>
        <v>8.2777777777777786</v>
      </c>
      <c r="H158" s="16">
        <f t="shared" si="23"/>
        <v>166.66858807870361</v>
      </c>
      <c r="I158" s="18">
        <f t="shared" si="24"/>
        <v>1379.6455346514911</v>
      </c>
      <c r="J158">
        <f t="shared" si="25"/>
        <v>37.862541276388896</v>
      </c>
      <c r="K158" s="16">
        <f t="shared" si="26"/>
        <v>1584.1766640065835</v>
      </c>
      <c r="L158">
        <f t="shared" si="27"/>
        <v>1379.6455346514911</v>
      </c>
      <c r="M158">
        <f t="shared" si="28"/>
        <v>165523.2042915911</v>
      </c>
      <c r="N158">
        <f>SUM($L$9:$L158)</f>
        <v>240801.93808444016</v>
      </c>
      <c r="O158" s="16">
        <f t="shared" si="29"/>
        <v>0</v>
      </c>
      <c r="P158" s="16">
        <f>SUM($O$9:$O158)</f>
        <v>108629.50573451245</v>
      </c>
      <c r="Q158">
        <f t="shared" si="30"/>
        <v>6.6889427245677827E-2</v>
      </c>
      <c r="R158">
        <f t="shared" si="31"/>
        <v>3.0174862704031236E-2</v>
      </c>
    </row>
    <row r="159" spans="2:18">
      <c r="B159" s="3" t="s">
        <v>58</v>
      </c>
      <c r="C159" s="3">
        <v>151</v>
      </c>
      <c r="D159" s="3">
        <v>151</v>
      </c>
      <c r="E159" s="10">
        <v>29.4</v>
      </c>
      <c r="F159" s="16">
        <f t="shared" si="32"/>
        <v>-0.36111111111111133</v>
      </c>
      <c r="G159" s="16">
        <f t="shared" si="22"/>
        <v>8.1666666666666661</v>
      </c>
      <c r="H159" s="16">
        <f t="shared" si="23"/>
        <v>-267.6442211805558</v>
      </c>
      <c r="I159" s="18">
        <f t="shared" si="24"/>
        <v>-2185.7611396412058</v>
      </c>
      <c r="J159">
        <f t="shared" si="25"/>
        <v>36.85291898749999</v>
      </c>
      <c r="K159" s="16">
        <f t="shared" si="26"/>
        <v>-2416.5524418342616</v>
      </c>
      <c r="L159">
        <f t="shared" si="27"/>
        <v>0</v>
      </c>
      <c r="M159">
        <f t="shared" si="28"/>
        <v>165523.2042915911</v>
      </c>
      <c r="N159">
        <f>SUM($L$9:$L159)</f>
        <v>240801.93808444016</v>
      </c>
      <c r="O159" s="16">
        <f t="shared" si="29"/>
        <v>2185.7611396412058</v>
      </c>
      <c r="P159" s="16">
        <f>SUM($O$9:$O159)</f>
        <v>110815.26687415366</v>
      </c>
      <c r="Q159">
        <f t="shared" si="30"/>
        <v>6.6889427245677827E-2</v>
      </c>
      <c r="R159">
        <f t="shared" si="31"/>
        <v>3.0782018576153796E-2</v>
      </c>
    </row>
    <row r="160" spans="2:18">
      <c r="B160" s="3" t="s">
        <v>58</v>
      </c>
      <c r="C160" s="3">
        <v>152</v>
      </c>
      <c r="D160" s="3">
        <v>152</v>
      </c>
      <c r="E160" s="10">
        <v>27.2</v>
      </c>
      <c r="F160" s="16">
        <f t="shared" si="32"/>
        <v>-0.94444444444444398</v>
      </c>
      <c r="G160" s="16">
        <f t="shared" si="22"/>
        <v>7.5555555555555554</v>
      </c>
      <c r="H160" s="16">
        <f t="shared" si="23"/>
        <v>-921.75072962962918</v>
      </c>
      <c r="I160" s="18">
        <f t="shared" si="24"/>
        <v>-6964.3388460905317</v>
      </c>
      <c r="J160">
        <f t="shared" si="25"/>
        <v>31.543874755555553</v>
      </c>
      <c r="K160" s="16">
        <f t="shared" si="26"/>
        <v>-7854.5457009646052</v>
      </c>
      <c r="L160">
        <f t="shared" si="27"/>
        <v>0</v>
      </c>
      <c r="M160">
        <f t="shared" si="28"/>
        <v>165523.2042915911</v>
      </c>
      <c r="N160">
        <f>SUM($L$9:$L160)</f>
        <v>240801.93808444016</v>
      </c>
      <c r="O160" s="16">
        <f t="shared" si="29"/>
        <v>6964.3388460905317</v>
      </c>
      <c r="P160" s="16">
        <f>SUM($O$9:$O160)</f>
        <v>117779.60572024419</v>
      </c>
      <c r="Q160">
        <f t="shared" si="30"/>
        <v>6.6889427245677827E-2</v>
      </c>
      <c r="R160">
        <f t="shared" si="31"/>
        <v>3.2716557144512277E-2</v>
      </c>
    </row>
    <row r="161" spans="2:18">
      <c r="B161" s="3" t="s">
        <v>58</v>
      </c>
      <c r="C161" s="3">
        <v>153</v>
      </c>
      <c r="D161" s="3">
        <v>153</v>
      </c>
      <c r="E161" s="10">
        <v>22.6</v>
      </c>
      <c r="F161" s="16">
        <f t="shared" si="32"/>
        <v>-1.3749999999999998</v>
      </c>
      <c r="G161" s="16">
        <f t="shared" si="22"/>
        <v>6.2777777777777777</v>
      </c>
      <c r="H161" s="16">
        <f t="shared" si="23"/>
        <v>-1408.6083924768516</v>
      </c>
      <c r="I161" s="18">
        <f t="shared" si="24"/>
        <v>-8842.9304638824578</v>
      </c>
      <c r="J161">
        <f t="shared" si="25"/>
        <v>21.776802376388886</v>
      </c>
      <c r="K161" s="16">
        <f t="shared" si="26"/>
        <v>-10229.76205398292</v>
      </c>
      <c r="L161">
        <f t="shared" si="27"/>
        <v>0</v>
      </c>
      <c r="M161">
        <f t="shared" si="28"/>
        <v>165523.2042915911</v>
      </c>
      <c r="N161">
        <f>SUM($L$9:$L161)</f>
        <v>240801.93808444016</v>
      </c>
      <c r="O161" s="16">
        <f t="shared" si="29"/>
        <v>8842.9304638824578</v>
      </c>
      <c r="P161" s="16">
        <f>SUM($O$9:$O161)</f>
        <v>126622.53618412664</v>
      </c>
      <c r="Q161">
        <f t="shared" si="30"/>
        <v>6.6889427245677827E-2</v>
      </c>
      <c r="R161">
        <f t="shared" si="31"/>
        <v>3.5172926717812955E-2</v>
      </c>
    </row>
    <row r="162" spans="2:18">
      <c r="B162" s="3" t="s">
        <v>58</v>
      </c>
      <c r="C162" s="3">
        <v>154</v>
      </c>
      <c r="D162" s="3">
        <v>154</v>
      </c>
      <c r="E162" s="10">
        <v>17.3</v>
      </c>
      <c r="F162" s="16">
        <f t="shared" si="32"/>
        <v>-1.2916666666666667</v>
      </c>
      <c r="G162" s="16">
        <f t="shared" si="22"/>
        <v>4.8055555555555554</v>
      </c>
      <c r="H162" s="16">
        <f t="shared" si="23"/>
        <v>-1321.9581154803243</v>
      </c>
      <c r="I162" s="18">
        <f t="shared" si="24"/>
        <v>-6352.7431660582251</v>
      </c>
      <c r="J162">
        <f t="shared" si="25"/>
        <v>12.760551302430555</v>
      </c>
      <c r="K162" s="16">
        <f t="shared" si="26"/>
        <v>-7661.9407302361187</v>
      </c>
      <c r="L162">
        <f t="shared" si="27"/>
        <v>0</v>
      </c>
      <c r="M162">
        <f t="shared" si="28"/>
        <v>165523.2042915911</v>
      </c>
      <c r="N162">
        <f>SUM($L$9:$L162)</f>
        <v>240801.93808444016</v>
      </c>
      <c r="O162" s="16">
        <f t="shared" si="29"/>
        <v>6352.7431660582251</v>
      </c>
      <c r="P162" s="16">
        <f>SUM($O$9:$O162)</f>
        <v>132975.27935018486</v>
      </c>
      <c r="Q162">
        <f t="shared" si="30"/>
        <v>6.6889427245677827E-2</v>
      </c>
      <c r="R162">
        <f t="shared" si="31"/>
        <v>3.693757759727357E-2</v>
      </c>
    </row>
    <row r="163" spans="2:18">
      <c r="B163" s="3" t="s">
        <v>58</v>
      </c>
      <c r="C163" s="3">
        <v>155</v>
      </c>
      <c r="D163" s="3">
        <v>155</v>
      </c>
      <c r="E163" s="10">
        <v>13.3</v>
      </c>
      <c r="F163" s="16">
        <f t="shared" si="32"/>
        <v>-0.73611111111111116</v>
      </c>
      <c r="G163" s="16">
        <f t="shared" si="22"/>
        <v>3.6944444444444446</v>
      </c>
      <c r="H163" s="16">
        <f t="shared" si="23"/>
        <v>-706.14069186921301</v>
      </c>
      <c r="I163" s="18">
        <f t="shared" si="24"/>
        <v>-2608.7975560723703</v>
      </c>
      <c r="J163">
        <f t="shared" si="25"/>
        <v>7.5418955524305566</v>
      </c>
      <c r="K163" s="16">
        <f t="shared" si="26"/>
        <v>-3307.396352389153</v>
      </c>
      <c r="L163">
        <f t="shared" si="27"/>
        <v>0</v>
      </c>
      <c r="M163">
        <f t="shared" si="28"/>
        <v>165523.2042915911</v>
      </c>
      <c r="N163">
        <f>SUM($L$9:$L163)</f>
        <v>240801.93808444016</v>
      </c>
      <c r="O163" s="16">
        <f t="shared" si="29"/>
        <v>2608.7975560723703</v>
      </c>
      <c r="P163" s="16">
        <f>SUM($O$9:$O163)</f>
        <v>135584.07690625722</v>
      </c>
      <c r="Q163">
        <f t="shared" si="30"/>
        <v>6.6889427245677827E-2</v>
      </c>
      <c r="R163">
        <f t="shared" si="31"/>
        <v>3.7662243585071448E-2</v>
      </c>
    </row>
    <row r="164" spans="2:18">
      <c r="B164" s="3" t="s">
        <v>58</v>
      </c>
      <c r="C164" s="3">
        <v>156</v>
      </c>
      <c r="D164" s="3">
        <v>156</v>
      </c>
      <c r="E164" s="10">
        <v>12</v>
      </c>
      <c r="F164" s="16">
        <f t="shared" si="32"/>
        <v>-9.7222222222222363E-2</v>
      </c>
      <c r="G164" s="16">
        <f t="shared" si="22"/>
        <v>3.333333333333333</v>
      </c>
      <c r="H164" s="16">
        <f t="shared" si="23"/>
        <v>5.2458055555554068</v>
      </c>
      <c r="I164" s="18">
        <f t="shared" si="24"/>
        <v>17.486018518518023</v>
      </c>
      <c r="J164">
        <f t="shared" si="25"/>
        <v>6.139594999999999</v>
      </c>
      <c r="K164" s="16">
        <f t="shared" si="26"/>
        <v>28.87141907407343</v>
      </c>
      <c r="L164">
        <f t="shared" si="27"/>
        <v>17.486018518518023</v>
      </c>
      <c r="M164">
        <f t="shared" si="28"/>
        <v>165540.69031010961</v>
      </c>
      <c r="N164">
        <f>SUM($L$9:$L164)</f>
        <v>240819.42410295867</v>
      </c>
      <c r="O164" s="16">
        <f t="shared" si="29"/>
        <v>0</v>
      </c>
      <c r="P164" s="16">
        <f>SUM($O$9:$O164)</f>
        <v>135584.07690625722</v>
      </c>
      <c r="Q164">
        <f t="shared" si="30"/>
        <v>6.6894284473044074E-2</v>
      </c>
      <c r="R164">
        <f t="shared" si="31"/>
        <v>3.7662243585071448E-2</v>
      </c>
    </row>
    <row r="165" spans="2:18">
      <c r="B165" s="3" t="s">
        <v>58</v>
      </c>
      <c r="C165" s="3">
        <v>157</v>
      </c>
      <c r="D165" s="3">
        <v>157</v>
      </c>
      <c r="E165" s="10">
        <v>12.6</v>
      </c>
      <c r="F165" s="16">
        <f t="shared" si="32"/>
        <v>0.29166666666666663</v>
      </c>
      <c r="G165" s="16">
        <f t="shared" si="22"/>
        <v>3.5</v>
      </c>
      <c r="H165" s="16">
        <f t="shared" si="23"/>
        <v>439.29429270833333</v>
      </c>
      <c r="I165" s="18">
        <f t="shared" si="24"/>
        <v>1537.5300244791667</v>
      </c>
      <c r="J165">
        <f t="shared" si="25"/>
        <v>6.7689034875000003</v>
      </c>
      <c r="K165" s="16">
        <f t="shared" si="26"/>
        <v>1983.5932206750001</v>
      </c>
      <c r="L165">
        <f t="shared" si="27"/>
        <v>1537.5300244791667</v>
      </c>
      <c r="M165">
        <f t="shared" si="28"/>
        <v>167078.22033458878</v>
      </c>
      <c r="N165">
        <f>SUM($L$9:$L165)</f>
        <v>242356.95412743784</v>
      </c>
      <c r="O165" s="16">
        <f t="shared" si="29"/>
        <v>0</v>
      </c>
      <c r="P165" s="16">
        <f>SUM($O$9:$O165)</f>
        <v>135584.07690625722</v>
      </c>
      <c r="Q165">
        <f t="shared" si="30"/>
        <v>6.7321376146510514E-2</v>
      </c>
      <c r="R165">
        <f t="shared" si="31"/>
        <v>3.7662243585071448E-2</v>
      </c>
    </row>
    <row r="166" spans="2:18">
      <c r="B166" s="3" t="s">
        <v>58</v>
      </c>
      <c r="C166" s="3">
        <v>158</v>
      </c>
      <c r="D166" s="3">
        <v>158</v>
      </c>
      <c r="E166" s="10">
        <v>14.1</v>
      </c>
      <c r="F166" s="16">
        <f t="shared" si="32"/>
        <v>0.63888888888888884</v>
      </c>
      <c r="G166" s="16">
        <f t="shared" si="22"/>
        <v>3.9166666666666665</v>
      </c>
      <c r="H166" s="16">
        <f t="shared" si="23"/>
        <v>827.63385303819439</v>
      </c>
      <c r="I166" s="18">
        <f t="shared" si="24"/>
        <v>3241.5659243995947</v>
      </c>
      <c r="J166">
        <f t="shared" si="25"/>
        <v>8.476478346875</v>
      </c>
      <c r="K166" s="16">
        <f t="shared" si="26"/>
        <v>4077.6762557846641</v>
      </c>
      <c r="L166">
        <f t="shared" si="27"/>
        <v>3241.5659243995947</v>
      </c>
      <c r="M166">
        <f t="shared" si="28"/>
        <v>170319.78625898837</v>
      </c>
      <c r="N166">
        <f>SUM($L$9:$L166)</f>
        <v>245598.52005183743</v>
      </c>
      <c r="O166" s="16">
        <f t="shared" si="29"/>
        <v>0</v>
      </c>
      <c r="P166" s="16">
        <f>SUM($O$9:$O166)</f>
        <v>135584.07690625722</v>
      </c>
      <c r="Q166">
        <f t="shared" si="30"/>
        <v>6.8221811125510401E-2</v>
      </c>
      <c r="R166">
        <f t="shared" si="31"/>
        <v>3.7662243585071448E-2</v>
      </c>
    </row>
    <row r="167" spans="2:18">
      <c r="B167" s="3" t="s">
        <v>58</v>
      </c>
      <c r="C167" s="3">
        <v>159</v>
      </c>
      <c r="D167" s="3">
        <v>159</v>
      </c>
      <c r="E167" s="10">
        <v>17.2</v>
      </c>
      <c r="F167" s="16">
        <f t="shared" si="32"/>
        <v>0.83333333333333359</v>
      </c>
      <c r="G167" s="16">
        <f t="shared" si="22"/>
        <v>4.7777777777777777</v>
      </c>
      <c r="H167" s="16">
        <f t="shared" si="23"/>
        <v>1047.314652314815</v>
      </c>
      <c r="I167" s="18">
        <f t="shared" si="24"/>
        <v>5003.8366721707825</v>
      </c>
      <c r="J167">
        <f t="shared" si="25"/>
        <v>12.613456838888887</v>
      </c>
      <c r="K167" s="16">
        <f t="shared" si="26"/>
        <v>6063.7647813244866</v>
      </c>
      <c r="L167">
        <f t="shared" si="27"/>
        <v>5003.8366721707825</v>
      </c>
      <c r="M167">
        <f t="shared" si="28"/>
        <v>175323.62293115916</v>
      </c>
      <c r="N167">
        <f>SUM($L$9:$L167)</f>
        <v>250602.35672400822</v>
      </c>
      <c r="O167" s="16">
        <f t="shared" si="29"/>
        <v>0</v>
      </c>
      <c r="P167" s="16">
        <f>SUM($O$9:$O167)</f>
        <v>135584.07690625722</v>
      </c>
      <c r="Q167">
        <f t="shared" si="30"/>
        <v>6.9611765756668956E-2</v>
      </c>
      <c r="R167">
        <f t="shared" si="31"/>
        <v>3.7662243585071448E-2</v>
      </c>
    </row>
    <row r="168" spans="2:18">
      <c r="B168" s="3" t="s">
        <v>58</v>
      </c>
      <c r="C168" s="3">
        <v>160</v>
      </c>
      <c r="D168" s="3">
        <v>160</v>
      </c>
      <c r="E168" s="10">
        <v>20.100000000000001</v>
      </c>
      <c r="F168" s="16">
        <f t="shared" si="32"/>
        <v>0.86111111111111094</v>
      </c>
      <c r="G168" s="16">
        <f t="shared" si="22"/>
        <v>5.5833333333333339</v>
      </c>
      <c r="H168" s="16">
        <f t="shared" si="23"/>
        <v>1081.492224565972</v>
      </c>
      <c r="I168" s="18">
        <f t="shared" si="24"/>
        <v>6038.3315871600116</v>
      </c>
      <c r="J168">
        <f t="shared" si="25"/>
        <v>17.225401221875003</v>
      </c>
      <c r="K168" s="16">
        <f t="shared" si="26"/>
        <v>7137.049212947858</v>
      </c>
      <c r="L168">
        <f t="shared" si="27"/>
        <v>6038.3315871600116</v>
      </c>
      <c r="M168">
        <f t="shared" si="28"/>
        <v>181361.95451831917</v>
      </c>
      <c r="N168">
        <f>SUM($L$9:$L168)</f>
        <v>256640.68831116823</v>
      </c>
      <c r="O168" s="16">
        <f t="shared" si="29"/>
        <v>0</v>
      </c>
      <c r="P168" s="16">
        <f>SUM($O$9:$O168)</f>
        <v>135584.07690625722</v>
      </c>
      <c r="Q168">
        <f t="shared" si="30"/>
        <v>7.1289080086435613E-2</v>
      </c>
      <c r="R168">
        <f t="shared" si="31"/>
        <v>3.7662243585071448E-2</v>
      </c>
    </row>
    <row r="169" spans="2:18">
      <c r="B169" s="3" t="s">
        <v>58</v>
      </c>
      <c r="C169" s="3">
        <v>161</v>
      </c>
      <c r="D169" s="3">
        <v>161</v>
      </c>
      <c r="E169" s="10">
        <v>23.4</v>
      </c>
      <c r="F169" s="16">
        <f t="shared" si="32"/>
        <v>0.74999999999999978</v>
      </c>
      <c r="G169" s="16">
        <f t="shared" si="22"/>
        <v>6.4999999999999991</v>
      </c>
      <c r="H169" s="16">
        <f t="shared" si="23"/>
        <v>961.85708437499977</v>
      </c>
      <c r="I169" s="18">
        <f t="shared" si="24"/>
        <v>6252.0710484374977</v>
      </c>
      <c r="J169">
        <f t="shared" si="25"/>
        <v>23.34580998749999</v>
      </c>
      <c r="K169" s="16">
        <f t="shared" si="26"/>
        <v>7237.2739427999968</v>
      </c>
      <c r="L169">
        <f t="shared" si="27"/>
        <v>6252.0710484374977</v>
      </c>
      <c r="M169">
        <f t="shared" si="28"/>
        <v>187614.02556675667</v>
      </c>
      <c r="N169">
        <f>SUM($L$9:$L169)</f>
        <v>262892.75935960573</v>
      </c>
      <c r="O169" s="16">
        <f t="shared" si="29"/>
        <v>0</v>
      </c>
      <c r="P169" s="16">
        <f>SUM($O$9:$O169)</f>
        <v>135584.07690625722</v>
      </c>
      <c r="Q169">
        <f t="shared" si="30"/>
        <v>7.302576648877937E-2</v>
      </c>
      <c r="R169">
        <f t="shared" si="31"/>
        <v>3.7662243585071448E-2</v>
      </c>
    </row>
    <row r="170" spans="2:18">
      <c r="B170" s="3" t="s">
        <v>58</v>
      </c>
      <c r="C170" s="3">
        <v>162</v>
      </c>
      <c r="D170" s="3">
        <v>162</v>
      </c>
      <c r="E170" s="10">
        <v>25.5</v>
      </c>
      <c r="F170" s="16">
        <f t="shared" si="32"/>
        <v>0.5833333333333337</v>
      </c>
      <c r="G170" s="16">
        <f t="shared" si="22"/>
        <v>7.083333333333333</v>
      </c>
      <c r="H170" s="16">
        <f t="shared" si="23"/>
        <v>779.06671484375033</v>
      </c>
      <c r="I170" s="18">
        <f t="shared" si="24"/>
        <v>5518.3892301432315</v>
      </c>
      <c r="J170">
        <f t="shared" si="25"/>
        <v>27.724108671874998</v>
      </c>
      <c r="K170" s="16">
        <f t="shared" si="26"/>
        <v>6325.1800536588571</v>
      </c>
      <c r="L170">
        <f t="shared" si="27"/>
        <v>5518.3892301432315</v>
      </c>
      <c r="M170">
        <f t="shared" si="28"/>
        <v>193132.41479689989</v>
      </c>
      <c r="N170">
        <f>SUM($L$9:$L170)</f>
        <v>268411.14858974895</v>
      </c>
      <c r="O170" s="16">
        <f t="shared" si="29"/>
        <v>0</v>
      </c>
      <c r="P170" s="16">
        <f>SUM($O$9:$O170)</f>
        <v>135584.07690625722</v>
      </c>
      <c r="Q170">
        <f t="shared" si="30"/>
        <v>7.4558652386041369E-2</v>
      </c>
      <c r="R170">
        <f t="shared" si="31"/>
        <v>3.7662243585071448E-2</v>
      </c>
    </row>
    <row r="171" spans="2:18">
      <c r="B171" s="3" t="s">
        <v>58</v>
      </c>
      <c r="C171" s="3">
        <v>163</v>
      </c>
      <c r="D171" s="3">
        <v>163</v>
      </c>
      <c r="E171" s="10">
        <v>27.6</v>
      </c>
      <c r="F171" s="16">
        <f t="shared" si="32"/>
        <v>0.55555555555555558</v>
      </c>
      <c r="G171" s="16">
        <f t="shared" si="22"/>
        <v>7.666666666666667</v>
      </c>
      <c r="H171" s="16">
        <f t="shared" si="23"/>
        <v>751.39881527777777</v>
      </c>
      <c r="I171" s="18">
        <f t="shared" si="24"/>
        <v>5760.724250462963</v>
      </c>
      <c r="J171">
        <f t="shared" si="25"/>
        <v>32.478457550000009</v>
      </c>
      <c r="K171" s="16">
        <f t="shared" si="26"/>
        <v>6544.6015232907403</v>
      </c>
      <c r="L171">
        <f t="shared" si="27"/>
        <v>5760.724250462963</v>
      </c>
      <c r="M171">
        <f t="shared" si="28"/>
        <v>198893.13904736284</v>
      </c>
      <c r="N171">
        <f>SUM($L$9:$L171)</f>
        <v>274171.8728402119</v>
      </c>
      <c r="O171" s="16">
        <f t="shared" si="29"/>
        <v>0</v>
      </c>
      <c r="P171" s="16">
        <f>SUM($O$9:$O171)</f>
        <v>135584.07690625722</v>
      </c>
      <c r="Q171">
        <f t="shared" si="30"/>
        <v>7.6158853566725526E-2</v>
      </c>
      <c r="R171">
        <f t="shared" si="31"/>
        <v>3.7662243585071448E-2</v>
      </c>
    </row>
    <row r="172" spans="2:18">
      <c r="B172" s="3" t="s">
        <v>58</v>
      </c>
      <c r="C172" s="3">
        <v>164</v>
      </c>
      <c r="D172" s="3">
        <v>164</v>
      </c>
      <c r="E172" s="10">
        <v>29.5</v>
      </c>
      <c r="F172" s="16">
        <f t="shared" si="32"/>
        <v>0.4861111111111111</v>
      </c>
      <c r="G172" s="16">
        <f t="shared" si="22"/>
        <v>8.1944444444444446</v>
      </c>
      <c r="H172" s="16">
        <f t="shared" si="23"/>
        <v>677.18309215856482</v>
      </c>
      <c r="I172" s="18">
        <f t="shared" si="24"/>
        <v>5549.1392274104619</v>
      </c>
      <c r="J172">
        <f t="shared" si="25"/>
        <v>37.104045477430553</v>
      </c>
      <c r="K172" s="16">
        <f t="shared" si="26"/>
        <v>6263.4263650464572</v>
      </c>
      <c r="L172">
        <f t="shared" si="27"/>
        <v>5549.1392274104619</v>
      </c>
      <c r="M172">
        <f t="shared" si="28"/>
        <v>204442.2782747733</v>
      </c>
      <c r="N172">
        <f>SUM($L$9:$L172)</f>
        <v>279721.01206762239</v>
      </c>
      <c r="O172" s="16">
        <f t="shared" si="29"/>
        <v>0</v>
      </c>
      <c r="P172" s="16">
        <f>SUM($O$9:$O172)</f>
        <v>135584.07690625722</v>
      </c>
      <c r="Q172">
        <f t="shared" si="30"/>
        <v>7.7700281129895105E-2</v>
      </c>
      <c r="R172">
        <f t="shared" si="31"/>
        <v>3.7662243585071448E-2</v>
      </c>
    </row>
    <row r="173" spans="2:18">
      <c r="B173" s="3" t="s">
        <v>58</v>
      </c>
      <c r="C173" s="3">
        <v>165</v>
      </c>
      <c r="D173" s="3">
        <v>165</v>
      </c>
      <c r="E173" s="10">
        <v>31.1</v>
      </c>
      <c r="F173" s="16">
        <f t="shared" si="32"/>
        <v>0.36111111111111133</v>
      </c>
      <c r="G173" s="16">
        <f t="shared" si="22"/>
        <v>8.6388888888888893</v>
      </c>
      <c r="H173" s="16">
        <f t="shared" si="23"/>
        <v>540.68126160300949</v>
      </c>
      <c r="I173" s="18">
        <f t="shared" si="24"/>
        <v>4670.8853432926653</v>
      </c>
      <c r="J173">
        <f t="shared" si="25"/>
        <v>41.238039444097225</v>
      </c>
      <c r="K173" s="16">
        <f t="shared" si="26"/>
        <v>5252.8046443397716</v>
      </c>
      <c r="L173">
        <f t="shared" si="27"/>
        <v>4670.8853432926653</v>
      </c>
      <c r="M173">
        <f t="shared" si="28"/>
        <v>209113.16361806597</v>
      </c>
      <c r="N173">
        <f>SUM($L$9:$L173)</f>
        <v>284391.89741091506</v>
      </c>
      <c r="O173" s="16">
        <f t="shared" si="29"/>
        <v>0</v>
      </c>
      <c r="P173" s="16">
        <f>SUM($O$9:$O173)</f>
        <v>135584.07690625722</v>
      </c>
      <c r="Q173">
        <f t="shared" si="30"/>
        <v>7.8997749280809743E-2</v>
      </c>
      <c r="R173">
        <f t="shared" si="31"/>
        <v>3.7662243585071448E-2</v>
      </c>
    </row>
    <row r="174" spans="2:18">
      <c r="B174" s="3" t="s">
        <v>58</v>
      </c>
      <c r="C174" s="3">
        <v>166</v>
      </c>
      <c r="D174" s="3">
        <v>166</v>
      </c>
      <c r="E174" s="10">
        <v>32.1</v>
      </c>
      <c r="F174" s="16">
        <f t="shared" si="32"/>
        <v>0.29166666666666685</v>
      </c>
      <c r="G174" s="16">
        <f t="shared" si="22"/>
        <v>8.9166666666666661</v>
      </c>
      <c r="H174" s="16">
        <f t="shared" si="23"/>
        <v>465.12348151041687</v>
      </c>
      <c r="I174" s="18">
        <f t="shared" si="24"/>
        <v>4147.3510434678838</v>
      </c>
      <c r="J174">
        <f t="shared" si="25"/>
        <v>43.932639471874992</v>
      </c>
      <c r="K174" s="16">
        <f t="shared" si="26"/>
        <v>4656.4071644501755</v>
      </c>
      <c r="L174">
        <f t="shared" si="27"/>
        <v>4147.3510434678838</v>
      </c>
      <c r="M174">
        <f t="shared" si="28"/>
        <v>213260.51466153385</v>
      </c>
      <c r="N174">
        <f>SUM($L$9:$L174)</f>
        <v>288539.24845438293</v>
      </c>
      <c r="O174" s="16">
        <f t="shared" si="29"/>
        <v>0</v>
      </c>
      <c r="P174" s="16">
        <f>SUM($O$9:$O174)</f>
        <v>135584.07690625722</v>
      </c>
      <c r="Q174">
        <f t="shared" si="30"/>
        <v>8.0149791237328599E-2</v>
      </c>
      <c r="R174">
        <f t="shared" si="31"/>
        <v>3.7662243585071448E-2</v>
      </c>
    </row>
    <row r="175" spans="2:18">
      <c r="B175" s="3" t="s">
        <v>58</v>
      </c>
      <c r="C175" s="3">
        <v>167</v>
      </c>
      <c r="D175" s="3">
        <v>167</v>
      </c>
      <c r="E175" s="10">
        <v>33.200000000000003</v>
      </c>
      <c r="F175" s="16">
        <f t="shared" si="32"/>
        <v>0.43055555555555575</v>
      </c>
      <c r="G175" s="16">
        <f t="shared" si="22"/>
        <v>9.2222222222222232</v>
      </c>
      <c r="H175" s="16">
        <f t="shared" si="23"/>
        <v>622.11309675925952</v>
      </c>
      <c r="I175" s="18">
        <f t="shared" si="24"/>
        <v>5737.265225668727</v>
      </c>
      <c r="J175">
        <f t="shared" si="25"/>
        <v>46.9951888388889</v>
      </c>
      <c r="K175" s="16">
        <f t="shared" si="26"/>
        <v>6406.3735112668755</v>
      </c>
      <c r="L175">
        <f t="shared" si="27"/>
        <v>5737.265225668727</v>
      </c>
      <c r="M175">
        <f t="shared" si="28"/>
        <v>218997.77988720257</v>
      </c>
      <c r="N175">
        <f>SUM($L$9:$L175)</f>
        <v>294276.51368005166</v>
      </c>
      <c r="O175" s="16">
        <f t="shared" si="29"/>
        <v>0</v>
      </c>
      <c r="P175" s="16">
        <f>SUM($O$9:$O175)</f>
        <v>135584.07690625722</v>
      </c>
      <c r="Q175">
        <f t="shared" si="30"/>
        <v>8.1743476022236569E-2</v>
      </c>
      <c r="R175">
        <f t="shared" si="31"/>
        <v>3.7662243585071448E-2</v>
      </c>
    </row>
    <row r="176" spans="2:18">
      <c r="B176" s="3" t="s">
        <v>58</v>
      </c>
      <c r="C176" s="3">
        <v>168</v>
      </c>
      <c r="D176" s="3">
        <v>168</v>
      </c>
      <c r="E176" s="10">
        <v>35.200000000000003</v>
      </c>
      <c r="F176" s="16">
        <f t="shared" si="32"/>
        <v>0.55555555555555558</v>
      </c>
      <c r="G176" s="16">
        <f t="shared" si="22"/>
        <v>9.7777777777777786</v>
      </c>
      <c r="H176" s="16">
        <f t="shared" si="23"/>
        <v>765.54182592592588</v>
      </c>
      <c r="I176" s="18">
        <f t="shared" si="24"/>
        <v>7485.2978534979429</v>
      </c>
      <c r="J176">
        <f t="shared" si="25"/>
        <v>52.82780408888889</v>
      </c>
      <c r="K176" s="16">
        <f t="shared" si="26"/>
        <v>8303.6674835127578</v>
      </c>
      <c r="L176">
        <f t="shared" si="27"/>
        <v>7485.2978534979429</v>
      </c>
      <c r="M176">
        <f t="shared" si="28"/>
        <v>226483.07774070051</v>
      </c>
      <c r="N176">
        <f>SUM($L$9:$L176)</f>
        <v>301761.81153354963</v>
      </c>
      <c r="O176" s="16">
        <f t="shared" si="29"/>
        <v>0</v>
      </c>
      <c r="P176" s="16">
        <f>SUM($O$9:$O176)</f>
        <v>135584.07690625722</v>
      </c>
      <c r="Q176">
        <f t="shared" si="30"/>
        <v>8.3822725425986011E-2</v>
      </c>
      <c r="R176">
        <f t="shared" si="31"/>
        <v>3.7662243585071448E-2</v>
      </c>
    </row>
    <row r="177" spans="2:18">
      <c r="B177" s="3" t="s">
        <v>58</v>
      </c>
      <c r="C177" s="3">
        <v>169</v>
      </c>
      <c r="D177" s="3">
        <v>169</v>
      </c>
      <c r="E177" s="10">
        <v>37.200000000000003</v>
      </c>
      <c r="F177" s="16">
        <f t="shared" si="32"/>
        <v>0.38888888888888851</v>
      </c>
      <c r="G177" s="16">
        <f t="shared" si="22"/>
        <v>10.333333333333334</v>
      </c>
      <c r="H177" s="16">
        <f t="shared" si="23"/>
        <v>583.99928194444396</v>
      </c>
      <c r="I177" s="18">
        <f t="shared" si="24"/>
        <v>6034.6592467592545</v>
      </c>
      <c r="J177">
        <f t="shared" si="25"/>
        <v>59.001507950000004</v>
      </c>
      <c r="K177" s="16">
        <f t="shared" si="26"/>
        <v>6677.6600366536986</v>
      </c>
      <c r="L177">
        <f t="shared" si="27"/>
        <v>6034.6592467592545</v>
      </c>
      <c r="M177">
        <f t="shared" si="28"/>
        <v>232517.73698745976</v>
      </c>
      <c r="N177">
        <f>SUM($L$9:$L177)</f>
        <v>307796.47078030888</v>
      </c>
      <c r="O177" s="16">
        <f t="shared" si="29"/>
        <v>0</v>
      </c>
      <c r="P177" s="16">
        <f>SUM($O$9:$O177)</f>
        <v>135584.07690625722</v>
      </c>
      <c r="Q177">
        <f t="shared" si="30"/>
        <v>8.5499019661196912E-2</v>
      </c>
      <c r="R177">
        <f t="shared" si="31"/>
        <v>3.7662243585071448E-2</v>
      </c>
    </row>
    <row r="178" spans="2:18">
      <c r="B178" s="3" t="s">
        <v>58</v>
      </c>
      <c r="C178" s="3">
        <v>170</v>
      </c>
      <c r="D178" s="3">
        <v>170</v>
      </c>
      <c r="E178" s="10">
        <v>38</v>
      </c>
      <c r="F178" s="16">
        <f t="shared" si="32"/>
        <v>2.7777777777777186E-2</v>
      </c>
      <c r="G178" s="16">
        <f t="shared" si="22"/>
        <v>10.555555555555555</v>
      </c>
      <c r="H178" s="16">
        <f t="shared" si="23"/>
        <v>183.14308564814749</v>
      </c>
      <c r="I178" s="18">
        <f t="shared" si="24"/>
        <v>1933.1770151748901</v>
      </c>
      <c r="J178">
        <f t="shared" si="25"/>
        <v>61.566494305555544</v>
      </c>
      <c r="K178" s="16">
        <f t="shared" si="26"/>
        <v>2177.8865951285929</v>
      </c>
      <c r="L178">
        <f t="shared" si="27"/>
        <v>1933.1770151748901</v>
      </c>
      <c r="M178">
        <f t="shared" si="28"/>
        <v>234450.91400263464</v>
      </c>
      <c r="N178">
        <f>SUM($L$9:$L178)</f>
        <v>309729.64779548376</v>
      </c>
      <c r="O178" s="16">
        <f t="shared" si="29"/>
        <v>0</v>
      </c>
      <c r="P178" s="16">
        <f>SUM($O$9:$O178)</f>
        <v>135584.07690625722</v>
      </c>
      <c r="Q178">
        <f t="shared" si="30"/>
        <v>8.6036013276523271E-2</v>
      </c>
      <c r="R178">
        <f t="shared" si="31"/>
        <v>3.7662243585071448E-2</v>
      </c>
    </row>
    <row r="179" spans="2:18">
      <c r="B179" s="3" t="s">
        <v>58</v>
      </c>
      <c r="C179" s="3">
        <v>171</v>
      </c>
      <c r="D179" s="3">
        <v>171</v>
      </c>
      <c r="E179" s="10">
        <v>37.4</v>
      </c>
      <c r="F179" s="16">
        <f t="shared" si="32"/>
        <v>-0.40277777777777757</v>
      </c>
      <c r="G179" s="16">
        <f t="shared" si="22"/>
        <v>10.388888888888888</v>
      </c>
      <c r="H179" s="16">
        <f t="shared" si="23"/>
        <v>-298.26693414351831</v>
      </c>
      <c r="I179" s="18">
        <f t="shared" si="24"/>
        <v>-3098.6620380465511</v>
      </c>
      <c r="J179">
        <f t="shared" si="25"/>
        <v>59.637638209722205</v>
      </c>
      <c r="K179" s="16">
        <f t="shared" si="26"/>
        <v>-3337.2913339803472</v>
      </c>
      <c r="L179">
        <f t="shared" si="27"/>
        <v>0</v>
      </c>
      <c r="M179">
        <f t="shared" si="28"/>
        <v>234450.91400263464</v>
      </c>
      <c r="N179">
        <f>SUM($L$9:$L179)</f>
        <v>309729.64779548376</v>
      </c>
      <c r="O179" s="16">
        <f t="shared" si="29"/>
        <v>3098.6620380465511</v>
      </c>
      <c r="P179" s="16">
        <f>SUM($O$9:$O179)</f>
        <v>138682.73894430377</v>
      </c>
      <c r="Q179">
        <f t="shared" si="30"/>
        <v>8.6036013276523271E-2</v>
      </c>
      <c r="R179">
        <f t="shared" si="31"/>
        <v>3.8522983040084377E-2</v>
      </c>
    </row>
    <row r="180" spans="2:18">
      <c r="B180" s="3" t="s">
        <v>58</v>
      </c>
      <c r="C180" s="3">
        <v>172</v>
      </c>
      <c r="D180" s="3">
        <v>172</v>
      </c>
      <c r="E180" s="10">
        <v>35.1</v>
      </c>
      <c r="F180" s="16">
        <f t="shared" si="32"/>
        <v>-0.88888888888888862</v>
      </c>
      <c r="G180" s="16">
        <f t="shared" si="22"/>
        <v>9.75</v>
      </c>
      <c r="H180" s="16">
        <f t="shared" si="23"/>
        <v>-845.22204626736084</v>
      </c>
      <c r="I180" s="18">
        <f t="shared" si="24"/>
        <v>-8240.9149511067681</v>
      </c>
      <c r="J180">
        <f t="shared" si="25"/>
        <v>52.528072471874999</v>
      </c>
      <c r="K180" s="16">
        <f t="shared" si="26"/>
        <v>-9033.6089249022552</v>
      </c>
      <c r="L180">
        <f t="shared" si="27"/>
        <v>0</v>
      </c>
      <c r="M180">
        <f t="shared" si="28"/>
        <v>234450.91400263464</v>
      </c>
      <c r="N180">
        <f>SUM($L$9:$L180)</f>
        <v>309729.64779548376</v>
      </c>
      <c r="O180" s="16">
        <f t="shared" si="29"/>
        <v>8240.9149511067681</v>
      </c>
      <c r="P180" s="16">
        <f>SUM($O$9:$O180)</f>
        <v>146923.65389541053</v>
      </c>
      <c r="Q180">
        <f t="shared" si="30"/>
        <v>8.6036013276523271E-2</v>
      </c>
      <c r="R180">
        <f t="shared" si="31"/>
        <v>4.0812126082058482E-2</v>
      </c>
    </row>
    <row r="181" spans="2:18">
      <c r="B181" s="3" t="s">
        <v>58</v>
      </c>
      <c r="C181" s="3">
        <v>173</v>
      </c>
      <c r="D181" s="3">
        <v>173</v>
      </c>
      <c r="E181" s="10">
        <v>31</v>
      </c>
      <c r="F181" s="16">
        <f t="shared" si="32"/>
        <v>-1.1111111111111112</v>
      </c>
      <c r="G181" s="16">
        <f t="shared" si="22"/>
        <v>8.6111111111111107</v>
      </c>
      <c r="H181" s="16">
        <f t="shared" si="23"/>
        <v>-1101.0305341435185</v>
      </c>
      <c r="I181" s="18">
        <f t="shared" si="24"/>
        <v>-9481.0962662358525</v>
      </c>
      <c r="J181">
        <f t="shared" si="25"/>
        <v>40.973269409722214</v>
      </c>
      <c r="K181" s="16">
        <f t="shared" si="26"/>
        <v>-10541.153530969648</v>
      </c>
      <c r="L181">
        <f t="shared" si="27"/>
        <v>0</v>
      </c>
      <c r="M181">
        <f t="shared" si="28"/>
        <v>234450.91400263464</v>
      </c>
      <c r="N181">
        <f>SUM($L$9:$L181)</f>
        <v>309729.64779548376</v>
      </c>
      <c r="O181" s="16">
        <f t="shared" si="29"/>
        <v>9481.0962662358525</v>
      </c>
      <c r="P181" s="16">
        <f>SUM($O$9:$O181)</f>
        <v>156404.7501616464</v>
      </c>
      <c r="Q181">
        <f t="shared" si="30"/>
        <v>8.6036013276523271E-2</v>
      </c>
      <c r="R181">
        <f t="shared" si="31"/>
        <v>4.3445763933790668E-2</v>
      </c>
    </row>
    <row r="182" spans="2:18">
      <c r="B182" s="3" t="s">
        <v>58</v>
      </c>
      <c r="C182" s="3">
        <v>174</v>
      </c>
      <c r="D182" s="3">
        <v>174</v>
      </c>
      <c r="E182" s="10">
        <v>27.1</v>
      </c>
      <c r="F182" s="16">
        <f t="shared" si="32"/>
        <v>-0.79166666666666652</v>
      </c>
      <c r="G182" s="16">
        <f t="shared" si="22"/>
        <v>7.5277777777777777</v>
      </c>
      <c r="H182" s="16">
        <f t="shared" si="23"/>
        <v>-751.56441200810173</v>
      </c>
      <c r="I182" s="18">
        <f t="shared" si="24"/>
        <v>-5657.6098792832099</v>
      </c>
      <c r="J182">
        <f t="shared" si="25"/>
        <v>31.312360860763889</v>
      </c>
      <c r="K182" s="16">
        <f t="shared" si="26"/>
        <v>-6377.8619304305475</v>
      </c>
      <c r="L182">
        <f t="shared" si="27"/>
        <v>0</v>
      </c>
      <c r="M182">
        <f t="shared" si="28"/>
        <v>234450.91400263464</v>
      </c>
      <c r="N182">
        <f>SUM($L$9:$L182)</f>
        <v>309729.64779548376</v>
      </c>
      <c r="O182" s="16">
        <f t="shared" si="29"/>
        <v>5657.6098792832099</v>
      </c>
      <c r="P182" s="16">
        <f>SUM($O$9:$O182)</f>
        <v>162062.36004092961</v>
      </c>
      <c r="Q182">
        <f t="shared" si="30"/>
        <v>8.6036013276523271E-2</v>
      </c>
      <c r="R182">
        <f t="shared" si="31"/>
        <v>4.5017322233591554E-2</v>
      </c>
    </row>
    <row r="183" spans="2:18">
      <c r="B183" s="3" t="s">
        <v>58</v>
      </c>
      <c r="C183" s="3">
        <v>175</v>
      </c>
      <c r="D183" s="3">
        <v>175</v>
      </c>
      <c r="E183" s="10">
        <v>25.3</v>
      </c>
      <c r="F183" s="16">
        <f t="shared" si="32"/>
        <v>-0.27777777777777779</v>
      </c>
      <c r="G183" s="16">
        <f t="shared" si="22"/>
        <v>7.0277777777777777</v>
      </c>
      <c r="H183" s="16">
        <f t="shared" si="23"/>
        <v>-181.37324048032406</v>
      </c>
      <c r="I183" s="18">
        <f t="shared" si="24"/>
        <v>-1274.6508289311662</v>
      </c>
      <c r="J183">
        <f t="shared" si="25"/>
        <v>27.290926135763886</v>
      </c>
      <c r="K183" s="16">
        <f t="shared" si="26"/>
        <v>-1428.7331432757264</v>
      </c>
      <c r="L183">
        <f t="shared" si="27"/>
        <v>0</v>
      </c>
      <c r="M183">
        <f t="shared" si="28"/>
        <v>234450.91400263464</v>
      </c>
      <c r="N183">
        <f>SUM($L$9:$L183)</f>
        <v>309729.64779548376</v>
      </c>
      <c r="O183" s="16">
        <f t="shared" si="29"/>
        <v>1274.6508289311662</v>
      </c>
      <c r="P183" s="16">
        <f>SUM($O$9:$O183)</f>
        <v>163337.01086986077</v>
      </c>
      <c r="Q183">
        <f t="shared" si="30"/>
        <v>8.6036013276523271E-2</v>
      </c>
      <c r="R183">
        <f t="shared" si="31"/>
        <v>4.5371391908294659E-2</v>
      </c>
    </row>
    <row r="184" spans="2:18">
      <c r="B184" s="3" t="s">
        <v>58</v>
      </c>
      <c r="C184" s="3">
        <v>176</v>
      </c>
      <c r="D184" s="3">
        <v>176</v>
      </c>
      <c r="E184" s="10">
        <v>25.1</v>
      </c>
      <c r="F184" s="16">
        <f t="shared" si="32"/>
        <v>8.3333333333333037E-2</v>
      </c>
      <c r="G184" s="16">
        <f t="shared" si="22"/>
        <v>6.9722222222222223</v>
      </c>
      <c r="H184" s="16">
        <f t="shared" si="23"/>
        <v>220.96695257523115</v>
      </c>
      <c r="I184" s="18">
        <f t="shared" si="24"/>
        <v>1540.6306971217505</v>
      </c>
      <c r="J184">
        <f t="shared" si="25"/>
        <v>26.86115448576389</v>
      </c>
      <c r="K184" s="16">
        <f t="shared" si="26"/>
        <v>1788.4588041827453</v>
      </c>
      <c r="L184">
        <f t="shared" si="27"/>
        <v>1540.6306971217505</v>
      </c>
      <c r="M184">
        <f t="shared" si="28"/>
        <v>235991.5446997564</v>
      </c>
      <c r="N184">
        <f>SUM($L$9:$L184)</f>
        <v>311270.27849260549</v>
      </c>
      <c r="O184" s="16">
        <f t="shared" si="29"/>
        <v>0</v>
      </c>
      <c r="P184" s="16">
        <f>SUM($O$9:$O184)</f>
        <v>163337.01086986077</v>
      </c>
      <c r="Q184">
        <f t="shared" si="30"/>
        <v>8.6463966247945973E-2</v>
      </c>
      <c r="R184">
        <f t="shared" si="31"/>
        <v>4.5371391908294659E-2</v>
      </c>
    </row>
    <row r="185" spans="2:18">
      <c r="B185" s="3" t="s">
        <v>58</v>
      </c>
      <c r="C185" s="3">
        <v>177</v>
      </c>
      <c r="D185" s="3">
        <v>177</v>
      </c>
      <c r="E185" s="10">
        <v>25.9</v>
      </c>
      <c r="F185" s="16">
        <f t="shared" si="32"/>
        <v>0.37499999999999989</v>
      </c>
      <c r="G185" s="16">
        <f t="shared" si="22"/>
        <v>7.1944444444444438</v>
      </c>
      <c r="H185" s="16">
        <f t="shared" si="23"/>
        <v>547.38429285300913</v>
      </c>
      <c r="I185" s="18">
        <f t="shared" si="24"/>
        <v>3938.125884692482</v>
      </c>
      <c r="J185">
        <f t="shared" si="25"/>
        <v>28.600706402430546</v>
      </c>
      <c r="K185" s="16">
        <f t="shared" si="26"/>
        <v>4514.110883947922</v>
      </c>
      <c r="L185">
        <f t="shared" si="27"/>
        <v>3938.125884692482</v>
      </c>
      <c r="M185">
        <f t="shared" si="28"/>
        <v>239929.67058444888</v>
      </c>
      <c r="N185">
        <f>SUM($L$9:$L185)</f>
        <v>315208.40437729796</v>
      </c>
      <c r="O185" s="16">
        <f t="shared" si="29"/>
        <v>0</v>
      </c>
      <c r="P185" s="16">
        <f>SUM($O$9:$O185)</f>
        <v>163337.01086986077</v>
      </c>
      <c r="Q185">
        <f t="shared" si="30"/>
        <v>8.7557890104804983E-2</v>
      </c>
      <c r="R185">
        <f t="shared" si="31"/>
        <v>4.5371391908294659E-2</v>
      </c>
    </row>
    <row r="186" spans="2:18">
      <c r="B186" s="3" t="s">
        <v>58</v>
      </c>
      <c r="C186" s="3">
        <v>178</v>
      </c>
      <c r="D186" s="3">
        <v>178</v>
      </c>
      <c r="E186" s="10">
        <v>27.8</v>
      </c>
      <c r="F186" s="16">
        <f t="shared" si="32"/>
        <v>0.45833333333333343</v>
      </c>
      <c r="G186" s="16">
        <f t="shared" si="22"/>
        <v>7.7222222222222223</v>
      </c>
      <c r="H186" s="16">
        <f t="shared" si="23"/>
        <v>643.32436585648156</v>
      </c>
      <c r="I186" s="18">
        <f t="shared" si="24"/>
        <v>4967.8937141139413</v>
      </c>
      <c r="J186">
        <f t="shared" si="25"/>
        <v>32.950865276388889</v>
      </c>
      <c r="K186" s="16">
        <f t="shared" si="26"/>
        <v>5644.1689452468117</v>
      </c>
      <c r="L186">
        <f t="shared" si="27"/>
        <v>4967.8937141139413</v>
      </c>
      <c r="M186">
        <f t="shared" si="28"/>
        <v>244897.56429856282</v>
      </c>
      <c r="N186">
        <f>SUM($L$9:$L186)</f>
        <v>320176.29809141188</v>
      </c>
      <c r="O186" s="16">
        <f t="shared" si="29"/>
        <v>0</v>
      </c>
      <c r="P186" s="16">
        <f>SUM($O$9:$O186)</f>
        <v>163337.01086986077</v>
      </c>
      <c r="Q186">
        <f t="shared" si="30"/>
        <v>8.8937860580947742E-2</v>
      </c>
      <c r="R186">
        <f t="shared" si="31"/>
        <v>4.5371391908294659E-2</v>
      </c>
    </row>
    <row r="187" spans="2:18">
      <c r="B187" s="3" t="s">
        <v>58</v>
      </c>
      <c r="C187" s="3">
        <v>179</v>
      </c>
      <c r="D187" s="3">
        <v>179</v>
      </c>
      <c r="E187" s="10">
        <v>29.2</v>
      </c>
      <c r="F187" s="16">
        <f t="shared" si="32"/>
        <v>0.25000000000000011</v>
      </c>
      <c r="G187" s="16">
        <f t="shared" si="22"/>
        <v>8.1111111111111107</v>
      </c>
      <c r="H187" s="16">
        <f t="shared" si="23"/>
        <v>413.39737453703714</v>
      </c>
      <c r="I187" s="18">
        <f t="shared" si="24"/>
        <v>3353.1120379115232</v>
      </c>
      <c r="J187">
        <f t="shared" si="25"/>
        <v>36.35322417222222</v>
      </c>
      <c r="K187" s="16">
        <f t="shared" si="26"/>
        <v>3802.8626366207827</v>
      </c>
      <c r="L187">
        <f t="shared" si="27"/>
        <v>3353.1120379115232</v>
      </c>
      <c r="M187">
        <f t="shared" si="28"/>
        <v>248250.67633647434</v>
      </c>
      <c r="N187">
        <f>SUM($L$9:$L187)</f>
        <v>323529.41012932343</v>
      </c>
      <c r="O187" s="16">
        <f t="shared" si="29"/>
        <v>0</v>
      </c>
      <c r="P187" s="16">
        <f>SUM($O$9:$O187)</f>
        <v>163337.01086986077</v>
      </c>
      <c r="Q187">
        <f t="shared" si="30"/>
        <v>8.9869280591478723E-2</v>
      </c>
      <c r="R187">
        <f t="shared" si="31"/>
        <v>4.5371391908294659E-2</v>
      </c>
    </row>
    <row r="188" spans="2:18">
      <c r="B188" s="3" t="s">
        <v>58</v>
      </c>
      <c r="C188" s="3">
        <v>180</v>
      </c>
      <c r="D188" s="3">
        <v>180</v>
      </c>
      <c r="E188" s="10">
        <v>29.6</v>
      </c>
      <c r="F188" s="16">
        <f t="shared" si="32"/>
        <v>4.1666666666666761E-2</v>
      </c>
      <c r="G188" s="16">
        <f t="shared" si="22"/>
        <v>8.2222222222222232</v>
      </c>
      <c r="H188" s="16">
        <f t="shared" si="23"/>
        <v>181.80266481481493</v>
      </c>
      <c r="I188" s="18">
        <f t="shared" si="24"/>
        <v>1494.8219106995896</v>
      </c>
      <c r="J188">
        <f t="shared" si="25"/>
        <v>37.356024688888894</v>
      </c>
      <c r="K188" s="16">
        <f t="shared" si="26"/>
        <v>1713.9806002032935</v>
      </c>
      <c r="L188">
        <f t="shared" si="27"/>
        <v>1494.8219106995896</v>
      </c>
      <c r="M188">
        <f t="shared" si="28"/>
        <v>249745.49824717393</v>
      </c>
      <c r="N188">
        <f>SUM($L$9:$L188)</f>
        <v>325024.23204002302</v>
      </c>
      <c r="O188" s="16">
        <f t="shared" si="29"/>
        <v>0</v>
      </c>
      <c r="P188" s="16">
        <f>SUM($O$9:$O188)</f>
        <v>163337.01086986077</v>
      </c>
      <c r="Q188">
        <f t="shared" si="30"/>
        <v>9.0284508900006402E-2</v>
      </c>
      <c r="R188">
        <f t="shared" si="31"/>
        <v>4.5371391908294659E-2</v>
      </c>
    </row>
    <row r="189" spans="2:18">
      <c r="B189" s="3" t="s">
        <v>58</v>
      </c>
      <c r="C189" s="3">
        <v>181</v>
      </c>
      <c r="D189" s="3">
        <v>181</v>
      </c>
      <c r="E189" s="10">
        <v>29.5</v>
      </c>
      <c r="F189" s="16">
        <f t="shared" si="32"/>
        <v>-5.5555555555555851E-2</v>
      </c>
      <c r="G189" s="16">
        <f t="shared" si="22"/>
        <v>8.1944444444444446</v>
      </c>
      <c r="H189" s="16">
        <f t="shared" si="23"/>
        <v>73.224758825231149</v>
      </c>
      <c r="I189" s="18">
        <f t="shared" si="24"/>
        <v>600.03621815119971</v>
      </c>
      <c r="J189">
        <f t="shared" si="25"/>
        <v>37.104045477430553</v>
      </c>
      <c r="K189" s="16">
        <f t="shared" si="26"/>
        <v>710.36502245386134</v>
      </c>
      <c r="L189">
        <f t="shared" si="27"/>
        <v>600.03621815119971</v>
      </c>
      <c r="M189">
        <f t="shared" si="28"/>
        <v>250345.53446532512</v>
      </c>
      <c r="N189">
        <f>SUM($L$9:$L189)</f>
        <v>325624.26825817424</v>
      </c>
      <c r="O189" s="16">
        <f t="shared" si="29"/>
        <v>0</v>
      </c>
      <c r="P189" s="16">
        <f>SUM($O$9:$O189)</f>
        <v>163337.01086986077</v>
      </c>
      <c r="Q189">
        <f t="shared" si="30"/>
        <v>9.0451185627270628E-2</v>
      </c>
      <c r="R189">
        <f t="shared" si="31"/>
        <v>4.5371391908294659E-2</v>
      </c>
    </row>
    <row r="190" spans="2:18">
      <c r="B190" s="3" t="s">
        <v>58</v>
      </c>
      <c r="C190" s="3">
        <v>182</v>
      </c>
      <c r="D190" s="3">
        <v>182</v>
      </c>
      <c r="E190" s="10">
        <v>29.2</v>
      </c>
      <c r="F190" s="16">
        <f t="shared" si="32"/>
        <v>-0.16666666666666657</v>
      </c>
      <c r="G190" s="16">
        <f t="shared" si="22"/>
        <v>8.1111111111111107</v>
      </c>
      <c r="H190" s="16">
        <f t="shared" si="23"/>
        <v>-51.185958796296191</v>
      </c>
      <c r="I190" s="18">
        <f t="shared" si="24"/>
        <v>-415.17499912551352</v>
      </c>
      <c r="J190">
        <f t="shared" si="25"/>
        <v>36.35322417222222</v>
      </c>
      <c r="K190" s="16">
        <f t="shared" si="26"/>
        <v>-430.00773374958749</v>
      </c>
      <c r="L190">
        <f t="shared" si="27"/>
        <v>0</v>
      </c>
      <c r="M190">
        <f t="shared" si="28"/>
        <v>250345.53446532512</v>
      </c>
      <c r="N190">
        <f>SUM($L$9:$L190)</f>
        <v>325624.26825817424</v>
      </c>
      <c r="O190" s="16">
        <f t="shared" si="29"/>
        <v>415.17499912551352</v>
      </c>
      <c r="P190" s="16">
        <f>SUM($O$9:$O190)</f>
        <v>163752.18586898627</v>
      </c>
      <c r="Q190">
        <f t="shared" si="30"/>
        <v>9.0451185627270628E-2</v>
      </c>
      <c r="R190">
        <f t="shared" si="31"/>
        <v>4.5486718296940634E-2</v>
      </c>
    </row>
    <row r="191" spans="2:18">
      <c r="B191" s="3" t="s">
        <v>58</v>
      </c>
      <c r="C191" s="3">
        <v>183</v>
      </c>
      <c r="D191" s="3">
        <v>183</v>
      </c>
      <c r="E191" s="10">
        <v>28.3</v>
      </c>
      <c r="F191" s="16">
        <f t="shared" si="32"/>
        <v>-0.43055555555555525</v>
      </c>
      <c r="G191" s="16">
        <f t="shared" si="22"/>
        <v>7.8611111111111107</v>
      </c>
      <c r="H191" s="16">
        <f t="shared" si="23"/>
        <v>-346.95555298032372</v>
      </c>
      <c r="I191" s="18">
        <f t="shared" si="24"/>
        <v>-2727.4561525953222</v>
      </c>
      <c r="J191">
        <f t="shared" si="25"/>
        <v>34.146807219097219</v>
      </c>
      <c r="K191" s="16">
        <f t="shared" si="26"/>
        <v>-3040.2648983565487</v>
      </c>
      <c r="L191">
        <f t="shared" si="27"/>
        <v>0</v>
      </c>
      <c r="M191">
        <f t="shared" si="28"/>
        <v>250345.53446532512</v>
      </c>
      <c r="N191">
        <f>SUM($L$9:$L191)</f>
        <v>325624.26825817424</v>
      </c>
      <c r="O191" s="16">
        <f t="shared" si="29"/>
        <v>2727.4561525953222</v>
      </c>
      <c r="P191" s="16">
        <f>SUM($O$9:$O191)</f>
        <v>166479.64202158159</v>
      </c>
      <c r="Q191">
        <f t="shared" si="30"/>
        <v>9.0451185627270628E-2</v>
      </c>
      <c r="R191">
        <f t="shared" si="31"/>
        <v>4.6244345005994884E-2</v>
      </c>
    </row>
    <row r="192" spans="2:18">
      <c r="B192" s="3" t="s">
        <v>58</v>
      </c>
      <c r="C192" s="3">
        <v>184</v>
      </c>
      <c r="D192" s="3">
        <v>184</v>
      </c>
      <c r="E192" s="10">
        <v>26.1</v>
      </c>
      <c r="F192" s="16">
        <f t="shared" si="32"/>
        <v>-0.65277777777777768</v>
      </c>
      <c r="G192" s="16">
        <f t="shared" si="22"/>
        <v>7.25</v>
      </c>
      <c r="H192" s="16">
        <f t="shared" si="23"/>
        <v>-598.27975112847207</v>
      </c>
      <c r="I192" s="18">
        <f t="shared" si="24"/>
        <v>-4337.5281956814224</v>
      </c>
      <c r="J192">
        <f t="shared" si="25"/>
        <v>29.044121596874998</v>
      </c>
      <c r="K192" s="16">
        <f t="shared" si="26"/>
        <v>-4906.76382521302</v>
      </c>
      <c r="L192">
        <f t="shared" si="27"/>
        <v>0</v>
      </c>
      <c r="M192">
        <f t="shared" si="28"/>
        <v>250345.53446532512</v>
      </c>
      <c r="N192">
        <f>SUM($L$9:$L192)</f>
        <v>325624.26825817424</v>
      </c>
      <c r="O192" s="16">
        <f t="shared" si="29"/>
        <v>4337.5281956814224</v>
      </c>
      <c r="P192" s="16">
        <f>SUM($O$9:$O192)</f>
        <v>170817.17021726302</v>
      </c>
      <c r="Q192">
        <f t="shared" si="30"/>
        <v>9.0451185627270628E-2</v>
      </c>
      <c r="R192">
        <f t="shared" si="31"/>
        <v>4.7449213949239726E-2</v>
      </c>
    </row>
    <row r="193" spans="2:18">
      <c r="B193" s="3" t="s">
        <v>58</v>
      </c>
      <c r="C193" s="3">
        <v>185</v>
      </c>
      <c r="D193" s="3">
        <v>185</v>
      </c>
      <c r="E193" s="10">
        <v>23.6</v>
      </c>
      <c r="F193" s="16">
        <f t="shared" si="32"/>
        <v>-0.70833333333333348</v>
      </c>
      <c r="G193" s="16">
        <f t="shared" si="22"/>
        <v>6.5555555555555554</v>
      </c>
      <c r="H193" s="16">
        <f t="shared" si="23"/>
        <v>-663.90603657407428</v>
      </c>
      <c r="I193" s="18">
        <f t="shared" si="24"/>
        <v>-4352.272906430042</v>
      </c>
      <c r="J193">
        <f t="shared" si="25"/>
        <v>23.74658910555555</v>
      </c>
      <c r="K193" s="16">
        <f t="shared" si="26"/>
        <v>-4992.4323538985609</v>
      </c>
      <c r="L193">
        <f t="shared" si="27"/>
        <v>0</v>
      </c>
      <c r="M193">
        <f t="shared" si="28"/>
        <v>250345.53446532512</v>
      </c>
      <c r="N193">
        <f>SUM($L$9:$L193)</f>
        <v>325624.26825817424</v>
      </c>
      <c r="O193" s="16">
        <f t="shared" si="29"/>
        <v>4352.272906430042</v>
      </c>
      <c r="P193" s="16">
        <f>SUM($O$9:$O193)</f>
        <v>175169.44312369305</v>
      </c>
      <c r="Q193">
        <f t="shared" si="30"/>
        <v>9.0451185627270628E-2</v>
      </c>
      <c r="R193">
        <f t="shared" si="31"/>
        <v>4.8658178645470292E-2</v>
      </c>
    </row>
    <row r="194" spans="2:18">
      <c r="B194" s="3" t="s">
        <v>58</v>
      </c>
      <c r="C194" s="3">
        <v>186</v>
      </c>
      <c r="D194" s="3">
        <v>186</v>
      </c>
      <c r="E194" s="10">
        <v>21</v>
      </c>
      <c r="F194" s="16">
        <f t="shared" si="32"/>
        <v>-0.65277777777777812</v>
      </c>
      <c r="G194" s="16">
        <f t="shared" si="22"/>
        <v>5.833333333333333</v>
      </c>
      <c r="H194" s="16">
        <f t="shared" si="23"/>
        <v>-605.3977795138893</v>
      </c>
      <c r="I194" s="18">
        <f t="shared" si="24"/>
        <v>-3531.487047164354</v>
      </c>
      <c r="J194">
        <f t="shared" si="25"/>
        <v>18.802509687499995</v>
      </c>
      <c r="K194" s="16">
        <f t="shared" si="26"/>
        <v>-4118.0823169907435</v>
      </c>
      <c r="L194">
        <f t="shared" si="27"/>
        <v>0</v>
      </c>
      <c r="M194">
        <f t="shared" si="28"/>
        <v>250345.53446532512</v>
      </c>
      <c r="N194">
        <f>SUM($L$9:$L194)</f>
        <v>325624.26825817424</v>
      </c>
      <c r="O194" s="16">
        <f t="shared" si="29"/>
        <v>3531.487047164354</v>
      </c>
      <c r="P194" s="16">
        <f>SUM($O$9:$O194)</f>
        <v>178700.93017085741</v>
      </c>
      <c r="Q194">
        <f t="shared" si="30"/>
        <v>9.0451185627270628E-2</v>
      </c>
      <c r="R194">
        <f t="shared" si="31"/>
        <v>4.9639147269682611E-2</v>
      </c>
    </row>
    <row r="195" spans="2:18">
      <c r="B195" s="3" t="s">
        <v>58</v>
      </c>
      <c r="C195" s="3">
        <v>187</v>
      </c>
      <c r="D195" s="3">
        <v>187</v>
      </c>
      <c r="E195" s="10">
        <v>18.899999999999999</v>
      </c>
      <c r="F195" s="16">
        <f t="shared" si="32"/>
        <v>-0.54166666666666641</v>
      </c>
      <c r="G195" s="16">
        <f t="shared" si="22"/>
        <v>5.2499999999999991</v>
      </c>
      <c r="H195" s="16">
        <f t="shared" si="23"/>
        <v>-483.99179973958297</v>
      </c>
      <c r="I195" s="18">
        <f t="shared" si="24"/>
        <v>-2540.9569486328101</v>
      </c>
      <c r="J195">
        <f t="shared" si="25"/>
        <v>15.230032846874995</v>
      </c>
      <c r="K195" s="16">
        <f t="shared" si="26"/>
        <v>-3009.7187155255178</v>
      </c>
      <c r="L195">
        <f t="shared" si="27"/>
        <v>0</v>
      </c>
      <c r="M195">
        <f t="shared" si="28"/>
        <v>250345.53446532512</v>
      </c>
      <c r="N195">
        <f>SUM($L$9:$L195)</f>
        <v>325624.26825817424</v>
      </c>
      <c r="O195" s="16">
        <f t="shared" si="29"/>
        <v>2540.9569486328101</v>
      </c>
      <c r="P195" s="16">
        <f>SUM($O$9:$O195)</f>
        <v>181241.88711949022</v>
      </c>
      <c r="Q195">
        <f t="shared" si="30"/>
        <v>9.0451185627270628E-2</v>
      </c>
      <c r="R195">
        <f t="shared" si="31"/>
        <v>5.0344968644302837E-2</v>
      </c>
    </row>
    <row r="196" spans="2:18">
      <c r="B196" s="3" t="s">
        <v>58</v>
      </c>
      <c r="C196" s="3">
        <v>188</v>
      </c>
      <c r="D196" s="3">
        <v>188</v>
      </c>
      <c r="E196" s="10">
        <v>17.100000000000001</v>
      </c>
      <c r="F196" s="16">
        <f t="shared" si="32"/>
        <v>-0.44444444444444431</v>
      </c>
      <c r="G196" s="16">
        <f t="shared" si="22"/>
        <v>4.75</v>
      </c>
      <c r="H196" s="16">
        <f t="shared" si="23"/>
        <v>-377.50920946180543</v>
      </c>
      <c r="I196" s="18">
        <f t="shared" si="24"/>
        <v>-1793.1687449435758</v>
      </c>
      <c r="J196">
        <f t="shared" si="25"/>
        <v>12.467215096874998</v>
      </c>
      <c r="K196" s="16">
        <f t="shared" si="26"/>
        <v>-2158.2107393085062</v>
      </c>
      <c r="L196">
        <f t="shared" si="27"/>
        <v>0</v>
      </c>
      <c r="M196">
        <f t="shared" si="28"/>
        <v>250345.53446532512</v>
      </c>
      <c r="N196">
        <f>SUM($L$9:$L196)</f>
        <v>325624.26825817424</v>
      </c>
      <c r="O196" s="16">
        <f t="shared" si="29"/>
        <v>1793.1687449435758</v>
      </c>
      <c r="P196" s="16">
        <f>SUM($O$9:$O196)</f>
        <v>183035.05586443379</v>
      </c>
      <c r="Q196">
        <f t="shared" si="30"/>
        <v>9.0451185627270628E-2</v>
      </c>
      <c r="R196">
        <f t="shared" si="31"/>
        <v>5.084307107345383E-2</v>
      </c>
    </row>
    <row r="197" spans="2:18">
      <c r="B197" s="3" t="s">
        <v>58</v>
      </c>
      <c r="C197" s="3">
        <v>189</v>
      </c>
      <c r="D197" s="3">
        <v>189</v>
      </c>
      <c r="E197" s="10">
        <v>15.7</v>
      </c>
      <c r="F197" s="16">
        <f t="shared" si="32"/>
        <v>-0.36111111111111133</v>
      </c>
      <c r="G197" s="16">
        <f t="shared" si="22"/>
        <v>4.3611111111111107</v>
      </c>
      <c r="H197" s="16">
        <f t="shared" si="23"/>
        <v>-285.95326825810207</v>
      </c>
      <c r="I197" s="18">
        <f t="shared" si="24"/>
        <v>-1247.0739754589451</v>
      </c>
      <c r="J197">
        <f t="shared" si="25"/>
        <v>10.509366469097221</v>
      </c>
      <c r="K197" s="16">
        <f t="shared" si="26"/>
        <v>-1522.5178772479501</v>
      </c>
      <c r="L197">
        <f t="shared" si="27"/>
        <v>0</v>
      </c>
      <c r="M197">
        <f t="shared" si="28"/>
        <v>250345.53446532512</v>
      </c>
      <c r="N197">
        <f>SUM($L$9:$L197)</f>
        <v>325624.26825817424</v>
      </c>
      <c r="O197" s="16">
        <f t="shared" si="29"/>
        <v>1247.0739754589451</v>
      </c>
      <c r="P197" s="16">
        <f>SUM($O$9:$O197)</f>
        <v>184282.12983989273</v>
      </c>
      <c r="Q197">
        <f t="shared" si="30"/>
        <v>9.0451185627270628E-2</v>
      </c>
      <c r="R197">
        <f t="shared" si="31"/>
        <v>5.1189480511081312E-2</v>
      </c>
    </row>
    <row r="198" spans="2:18">
      <c r="B198" s="3" t="s">
        <v>58</v>
      </c>
      <c r="C198" s="3">
        <v>190</v>
      </c>
      <c r="D198" s="3">
        <v>190</v>
      </c>
      <c r="E198" s="10">
        <v>14.5</v>
      </c>
      <c r="F198" s="16">
        <f t="shared" si="32"/>
        <v>-0.27777777777777779</v>
      </c>
      <c r="G198" s="16">
        <f t="shared" si="22"/>
        <v>4.0277777777777777</v>
      </c>
      <c r="H198" s="16">
        <f t="shared" si="23"/>
        <v>-194.11048423032406</v>
      </c>
      <c r="I198" s="18">
        <f t="shared" si="24"/>
        <v>-781.83389481658298</v>
      </c>
      <c r="J198">
        <f t="shared" si="25"/>
        <v>8.9642350607638885</v>
      </c>
      <c r="K198" s="16">
        <f t="shared" si="26"/>
        <v>-966.98014398614305</v>
      </c>
      <c r="L198">
        <f t="shared" si="27"/>
        <v>0</v>
      </c>
      <c r="M198">
        <f t="shared" si="28"/>
        <v>250345.53446532512</v>
      </c>
      <c r="N198">
        <f>SUM($L$9:$L198)</f>
        <v>325624.26825817424</v>
      </c>
      <c r="O198" s="16">
        <f t="shared" si="29"/>
        <v>781.83389481658298</v>
      </c>
      <c r="P198" s="16">
        <f>SUM($O$9:$O198)</f>
        <v>185063.96373470931</v>
      </c>
      <c r="Q198">
        <f t="shared" si="30"/>
        <v>9.0451185627270628E-2</v>
      </c>
      <c r="R198">
        <f t="shared" si="31"/>
        <v>5.140665659297481E-2</v>
      </c>
    </row>
    <row r="199" spans="2:18">
      <c r="B199" s="3" t="s">
        <v>58</v>
      </c>
      <c r="C199" s="3">
        <v>191</v>
      </c>
      <c r="D199" s="3">
        <v>191</v>
      </c>
      <c r="E199" s="10">
        <v>13.7</v>
      </c>
      <c r="F199" s="16">
        <f t="shared" si="32"/>
        <v>-0.22222222222222215</v>
      </c>
      <c r="G199" s="16">
        <f t="shared" si="22"/>
        <v>3.8055555555555554</v>
      </c>
      <c r="H199" s="16">
        <f t="shared" si="23"/>
        <v>-132.83454950810176</v>
      </c>
      <c r="I199" s="18">
        <f t="shared" si="24"/>
        <v>-505.50925785027613</v>
      </c>
      <c r="J199">
        <f t="shared" si="25"/>
        <v>8.0023651774305549</v>
      </c>
      <c r="K199" s="16">
        <f t="shared" si="26"/>
        <v>-630.34144218094741</v>
      </c>
      <c r="L199">
        <f t="shared" si="27"/>
        <v>0</v>
      </c>
      <c r="M199">
        <f t="shared" si="28"/>
        <v>250345.53446532512</v>
      </c>
      <c r="N199">
        <f>SUM($L$9:$L199)</f>
        <v>325624.26825817424</v>
      </c>
      <c r="O199" s="16">
        <f t="shared" si="29"/>
        <v>505.50925785027613</v>
      </c>
      <c r="P199" s="16">
        <f>SUM($O$9:$O199)</f>
        <v>185569.47299255957</v>
      </c>
      <c r="Q199">
        <f t="shared" si="30"/>
        <v>9.0451185627270628E-2</v>
      </c>
      <c r="R199">
        <f t="shared" si="31"/>
        <v>5.1547075831266546E-2</v>
      </c>
    </row>
    <row r="200" spans="2:18">
      <c r="B200" s="3" t="s">
        <v>58</v>
      </c>
      <c r="C200" s="3">
        <v>192</v>
      </c>
      <c r="D200" s="3">
        <v>192</v>
      </c>
      <c r="E200" s="10">
        <v>12.9</v>
      </c>
      <c r="F200" s="16">
        <f t="shared" si="32"/>
        <v>-0.16666666666666657</v>
      </c>
      <c r="G200" s="16">
        <f t="shared" si="22"/>
        <v>3.5833333333333335</v>
      </c>
      <c r="H200" s="16">
        <f t="shared" si="23"/>
        <v>-71.520685156249883</v>
      </c>
      <c r="I200" s="18">
        <f t="shared" si="24"/>
        <v>-256.28245514322873</v>
      </c>
      <c r="J200">
        <f t="shared" si="25"/>
        <v>7.0950694718750009</v>
      </c>
      <c r="K200" s="16">
        <f t="shared" si="26"/>
        <v>-320.70807082760365</v>
      </c>
      <c r="L200">
        <f t="shared" si="27"/>
        <v>0</v>
      </c>
      <c r="M200">
        <f t="shared" si="28"/>
        <v>250345.53446532512</v>
      </c>
      <c r="N200">
        <f>SUM($L$9:$L200)</f>
        <v>325624.26825817424</v>
      </c>
      <c r="O200" s="16">
        <f t="shared" si="29"/>
        <v>256.28245514322873</v>
      </c>
      <c r="P200" s="16">
        <f>SUM($O$9:$O200)</f>
        <v>185825.7554477028</v>
      </c>
      <c r="Q200">
        <f t="shared" si="30"/>
        <v>9.0451185627270628E-2</v>
      </c>
      <c r="R200">
        <f t="shared" si="31"/>
        <v>5.1618265402139665E-2</v>
      </c>
    </row>
    <row r="201" spans="2:18">
      <c r="B201" s="3" t="s">
        <v>58</v>
      </c>
      <c r="C201" s="3">
        <v>193</v>
      </c>
      <c r="D201" s="3">
        <v>193</v>
      </c>
      <c r="E201" s="10">
        <v>12.5</v>
      </c>
      <c r="F201" s="16">
        <f t="shared" si="32"/>
        <v>-9.7222222222222363E-2</v>
      </c>
      <c r="G201" s="16">
        <f t="shared" ref="G201:G264" si="33">E201/3.6</f>
        <v>3.4722222222222223</v>
      </c>
      <c r="H201" s="16">
        <f t="shared" ref="H201:H264" si="34">($L$3*$F201)+(0.5*$J$3*$M$3*$H$3*($G201^2))+($I$3*$L$3*$K$3)</f>
        <v>5.6088039641202272</v>
      </c>
      <c r="I201" s="18">
        <f t="shared" ref="I201:I264" si="35">$G201*$H201</f>
        <v>19.475013764306343</v>
      </c>
      <c r="J201">
        <f t="shared" ref="J201:J264" si="36">0.5*1.293*2.59*(G201)^2*0.33</f>
        <v>6.6618869357638895</v>
      </c>
      <c r="K201" s="16">
        <f t="shared" ref="K201:K264" si="37">H201+I201+J201</f>
        <v>31.745704664190459</v>
      </c>
      <c r="L201">
        <f t="shared" ref="L201:L264" si="38">IF($I201&gt;=0,$I201,0)</f>
        <v>19.475013764306343</v>
      </c>
      <c r="M201">
        <f t="shared" ref="M201:M264" si="39">M200+L201</f>
        <v>250365.00947908944</v>
      </c>
      <c r="N201">
        <f>SUM($L$9:$L201)</f>
        <v>325643.74327193853</v>
      </c>
      <c r="O201" s="16">
        <f t="shared" ref="O201:O264" si="40">IF($I201&lt;=0,$I201+(-2*$I201),0)</f>
        <v>0</v>
      </c>
      <c r="P201" s="16">
        <f>SUM($O$9:$O201)</f>
        <v>185825.7554477028</v>
      </c>
      <c r="Q201">
        <f t="shared" ref="Q201:Q264" si="41">$N201/3600000</f>
        <v>9.0456595353316252E-2</v>
      </c>
      <c r="R201">
        <f t="shared" ref="R201:R264" si="42">$P201/3600000</f>
        <v>5.1618265402139665E-2</v>
      </c>
    </row>
    <row r="202" spans="2:18">
      <c r="B202" s="3" t="s">
        <v>58</v>
      </c>
      <c r="C202" s="3">
        <v>194</v>
      </c>
      <c r="D202" s="3">
        <v>194</v>
      </c>
      <c r="E202" s="10">
        <v>12.2</v>
      </c>
      <c r="F202" s="16">
        <f t="shared" ref="F202:F265" si="43">($E203-$E201)/2/3.6</f>
        <v>-6.9444444444444448E-2</v>
      </c>
      <c r="G202" s="16">
        <f t="shared" si="33"/>
        <v>3.3888888888888884</v>
      </c>
      <c r="H202" s="16">
        <f t="shared" si="34"/>
        <v>36.36144918981482</v>
      </c>
      <c r="I202" s="18">
        <f t="shared" si="35"/>
        <v>123.22491114326132</v>
      </c>
      <c r="J202">
        <f t="shared" si="36"/>
        <v>6.3459536097222209</v>
      </c>
      <c r="K202" s="16">
        <f t="shared" si="37"/>
        <v>165.93231394279834</v>
      </c>
      <c r="L202">
        <f t="shared" si="38"/>
        <v>123.22491114326132</v>
      </c>
      <c r="M202">
        <f t="shared" si="39"/>
        <v>250488.23439023271</v>
      </c>
      <c r="N202">
        <f>SUM($L$9:$L202)</f>
        <v>325766.96818308177</v>
      </c>
      <c r="O202" s="16">
        <f t="shared" si="40"/>
        <v>0</v>
      </c>
      <c r="P202" s="16">
        <f>SUM($O$9:$O202)</f>
        <v>185825.7554477028</v>
      </c>
      <c r="Q202">
        <f t="shared" si="41"/>
        <v>9.0490824495300493E-2</v>
      </c>
      <c r="R202">
        <f t="shared" si="42"/>
        <v>5.1618265402139665E-2</v>
      </c>
    </row>
    <row r="203" spans="2:18">
      <c r="B203" s="3" t="s">
        <v>58</v>
      </c>
      <c r="C203" s="3">
        <v>195</v>
      </c>
      <c r="D203" s="3">
        <v>195</v>
      </c>
      <c r="E203" s="10">
        <v>12</v>
      </c>
      <c r="F203" s="16">
        <f t="shared" si="43"/>
        <v>-2.7777777777777679E-2</v>
      </c>
      <c r="G203" s="16">
        <f t="shared" si="33"/>
        <v>3.333333333333333</v>
      </c>
      <c r="H203" s="16">
        <f t="shared" si="34"/>
        <v>82.67636111111122</v>
      </c>
      <c r="I203" s="18">
        <f t="shared" si="35"/>
        <v>275.58787037037069</v>
      </c>
      <c r="J203">
        <f t="shared" si="36"/>
        <v>6.139594999999999</v>
      </c>
      <c r="K203" s="16">
        <f t="shared" si="37"/>
        <v>364.40382648148193</v>
      </c>
      <c r="L203">
        <f t="shared" si="38"/>
        <v>275.58787037037069</v>
      </c>
      <c r="M203">
        <f t="shared" si="39"/>
        <v>250763.82226060308</v>
      </c>
      <c r="N203">
        <f>SUM($L$9:$L203)</f>
        <v>326042.55605345214</v>
      </c>
      <c r="O203" s="16">
        <f t="shared" si="40"/>
        <v>0</v>
      </c>
      <c r="P203" s="16">
        <f>SUM($O$9:$O203)</f>
        <v>185825.7554477028</v>
      </c>
      <c r="Q203">
        <f t="shared" si="41"/>
        <v>9.0567376681514489E-2</v>
      </c>
      <c r="R203">
        <f t="shared" si="42"/>
        <v>5.1618265402139665E-2</v>
      </c>
    </row>
    <row r="204" spans="2:18">
      <c r="B204" s="3" t="s">
        <v>58</v>
      </c>
      <c r="C204" s="3">
        <v>196</v>
      </c>
      <c r="D204" s="3">
        <v>196</v>
      </c>
      <c r="E204" s="10">
        <v>12</v>
      </c>
      <c r="F204" s="16">
        <f t="shared" si="43"/>
        <v>0</v>
      </c>
      <c r="G204" s="16">
        <f t="shared" si="33"/>
        <v>3.333333333333333</v>
      </c>
      <c r="H204" s="16">
        <f t="shared" si="34"/>
        <v>113.64858333333333</v>
      </c>
      <c r="I204" s="18">
        <f t="shared" si="35"/>
        <v>378.82861111111106</v>
      </c>
      <c r="J204">
        <f t="shared" si="36"/>
        <v>6.139594999999999</v>
      </c>
      <c r="K204" s="16">
        <f t="shared" si="37"/>
        <v>498.61678944444441</v>
      </c>
      <c r="L204">
        <f t="shared" si="38"/>
        <v>378.82861111111106</v>
      </c>
      <c r="M204">
        <f t="shared" si="39"/>
        <v>251142.6508717142</v>
      </c>
      <c r="N204">
        <f>SUM($L$9:$L204)</f>
        <v>326421.38466456323</v>
      </c>
      <c r="O204" s="16">
        <f t="shared" si="40"/>
        <v>0</v>
      </c>
      <c r="P204" s="16">
        <f>SUM($O$9:$O204)</f>
        <v>185825.7554477028</v>
      </c>
      <c r="Q204">
        <f t="shared" si="41"/>
        <v>9.0672606851267559E-2</v>
      </c>
      <c r="R204">
        <f t="shared" si="42"/>
        <v>5.1618265402139665E-2</v>
      </c>
    </row>
    <row r="205" spans="2:18">
      <c r="B205" s="3" t="s">
        <v>58</v>
      </c>
      <c r="C205" s="3">
        <v>197</v>
      </c>
      <c r="D205" s="3">
        <v>197</v>
      </c>
      <c r="E205" s="10">
        <v>12</v>
      </c>
      <c r="F205" s="16">
        <f t="shared" si="43"/>
        <v>0</v>
      </c>
      <c r="G205" s="16">
        <f t="shared" si="33"/>
        <v>3.333333333333333</v>
      </c>
      <c r="H205" s="16">
        <f t="shared" si="34"/>
        <v>113.64858333333333</v>
      </c>
      <c r="I205" s="18">
        <f t="shared" si="35"/>
        <v>378.82861111111106</v>
      </c>
      <c r="J205">
        <f t="shared" si="36"/>
        <v>6.139594999999999</v>
      </c>
      <c r="K205" s="16">
        <f t="shared" si="37"/>
        <v>498.61678944444441</v>
      </c>
      <c r="L205">
        <f t="shared" si="38"/>
        <v>378.82861111111106</v>
      </c>
      <c r="M205">
        <f t="shared" si="39"/>
        <v>251521.47948282532</v>
      </c>
      <c r="N205">
        <f>SUM($L$9:$L205)</f>
        <v>326800.21327567432</v>
      </c>
      <c r="O205" s="16">
        <f t="shared" si="40"/>
        <v>0</v>
      </c>
      <c r="P205" s="16">
        <f>SUM($O$9:$O205)</f>
        <v>185825.7554477028</v>
      </c>
      <c r="Q205">
        <f t="shared" si="41"/>
        <v>9.0777837021020644E-2</v>
      </c>
      <c r="R205">
        <f t="shared" si="42"/>
        <v>5.1618265402139665E-2</v>
      </c>
    </row>
    <row r="206" spans="2:18">
      <c r="B206" s="3" t="s">
        <v>58</v>
      </c>
      <c r="C206" s="3">
        <v>198</v>
      </c>
      <c r="D206" s="3">
        <v>198</v>
      </c>
      <c r="E206" s="10">
        <v>12</v>
      </c>
      <c r="F206" s="16">
        <f t="shared" si="43"/>
        <v>6.9444444444444448E-2</v>
      </c>
      <c r="G206" s="16">
        <f t="shared" si="33"/>
        <v>3.333333333333333</v>
      </c>
      <c r="H206" s="16">
        <f t="shared" si="34"/>
        <v>191.07913888888891</v>
      </c>
      <c r="I206" s="18">
        <f t="shared" si="35"/>
        <v>636.93046296296302</v>
      </c>
      <c r="J206">
        <f t="shared" si="36"/>
        <v>6.139594999999999</v>
      </c>
      <c r="K206" s="16">
        <f t="shared" si="37"/>
        <v>834.14919685185191</v>
      </c>
      <c r="L206">
        <f t="shared" si="38"/>
        <v>636.93046296296302</v>
      </c>
      <c r="M206">
        <f t="shared" si="39"/>
        <v>252158.4099457883</v>
      </c>
      <c r="N206">
        <f>SUM($L$9:$L206)</f>
        <v>327437.14373863727</v>
      </c>
      <c r="O206" s="16">
        <f t="shared" si="40"/>
        <v>0</v>
      </c>
      <c r="P206" s="16">
        <f>SUM($O$9:$O206)</f>
        <v>185825.7554477028</v>
      </c>
      <c r="Q206">
        <f t="shared" si="41"/>
        <v>9.0954762149621463E-2</v>
      </c>
      <c r="R206">
        <f t="shared" si="42"/>
        <v>5.1618265402139665E-2</v>
      </c>
    </row>
    <row r="207" spans="2:18">
      <c r="B207" s="3" t="s">
        <v>58</v>
      </c>
      <c r="C207" s="3">
        <v>199</v>
      </c>
      <c r="D207" s="3">
        <v>199</v>
      </c>
      <c r="E207" s="10">
        <v>12.5</v>
      </c>
      <c r="F207" s="16">
        <f t="shared" si="43"/>
        <v>0.1388888888888889</v>
      </c>
      <c r="G207" s="16">
        <f t="shared" si="33"/>
        <v>3.4722222222222223</v>
      </c>
      <c r="H207" s="16">
        <f t="shared" si="34"/>
        <v>268.87269285300926</v>
      </c>
      <c r="I207" s="18">
        <f t="shared" si="35"/>
        <v>933.58573907294885</v>
      </c>
      <c r="J207">
        <f t="shared" si="36"/>
        <v>6.6618869357638895</v>
      </c>
      <c r="K207" s="16">
        <f t="shared" si="37"/>
        <v>1209.1203188617221</v>
      </c>
      <c r="L207">
        <f t="shared" si="38"/>
        <v>933.58573907294885</v>
      </c>
      <c r="M207">
        <f t="shared" si="39"/>
        <v>253091.99568486123</v>
      </c>
      <c r="N207">
        <f>SUM($L$9:$L207)</f>
        <v>328370.72947771021</v>
      </c>
      <c r="O207" s="16">
        <f t="shared" si="40"/>
        <v>0</v>
      </c>
      <c r="P207" s="16">
        <f>SUM($O$9:$O207)</f>
        <v>185825.7554477028</v>
      </c>
      <c r="Q207">
        <f t="shared" si="41"/>
        <v>9.1214091521586174E-2</v>
      </c>
      <c r="R207">
        <f t="shared" si="42"/>
        <v>5.1618265402139665E-2</v>
      </c>
    </row>
    <row r="208" spans="2:18">
      <c r="B208" s="3" t="s">
        <v>58</v>
      </c>
      <c r="C208" s="3">
        <v>200</v>
      </c>
      <c r="D208" s="3">
        <v>200</v>
      </c>
      <c r="E208" s="10">
        <v>13</v>
      </c>
      <c r="F208" s="16">
        <f t="shared" si="43"/>
        <v>0.20833333333333331</v>
      </c>
      <c r="G208" s="16">
        <f t="shared" si="33"/>
        <v>3.6111111111111112</v>
      </c>
      <c r="H208" s="16">
        <f t="shared" si="34"/>
        <v>346.68106307870369</v>
      </c>
      <c r="I208" s="18">
        <f t="shared" si="35"/>
        <v>1251.9038388953188</v>
      </c>
      <c r="J208">
        <f t="shared" si="36"/>
        <v>7.2054969097222221</v>
      </c>
      <c r="K208" s="16">
        <f t="shared" si="37"/>
        <v>1605.7903988837447</v>
      </c>
      <c r="L208">
        <f t="shared" si="38"/>
        <v>1251.9038388953188</v>
      </c>
      <c r="M208">
        <f t="shared" si="39"/>
        <v>254343.89952375655</v>
      </c>
      <c r="N208">
        <f>SUM($L$9:$L208)</f>
        <v>329622.63331660553</v>
      </c>
      <c r="O208" s="16">
        <f t="shared" si="40"/>
        <v>0</v>
      </c>
      <c r="P208" s="16">
        <f>SUM($O$9:$O208)</f>
        <v>185825.7554477028</v>
      </c>
      <c r="Q208">
        <f t="shared" si="41"/>
        <v>9.1561842587945974E-2</v>
      </c>
      <c r="R208">
        <f t="shared" si="42"/>
        <v>5.1618265402139665E-2</v>
      </c>
    </row>
    <row r="209" spans="2:18">
      <c r="B209" s="3" t="s">
        <v>58</v>
      </c>
      <c r="C209" s="3">
        <v>201</v>
      </c>
      <c r="D209" s="3">
        <v>201</v>
      </c>
      <c r="E209" s="10">
        <v>14</v>
      </c>
      <c r="F209" s="16">
        <f t="shared" si="43"/>
        <v>0.27777777777777779</v>
      </c>
      <c r="G209" s="16">
        <f t="shared" si="33"/>
        <v>3.8888888888888888</v>
      </c>
      <c r="H209" s="16">
        <f t="shared" si="34"/>
        <v>424.91169675925926</v>
      </c>
      <c r="I209" s="18">
        <f t="shared" si="35"/>
        <v>1652.4343762860083</v>
      </c>
      <c r="J209">
        <f t="shared" si="36"/>
        <v>8.3566709722222203</v>
      </c>
      <c r="K209" s="16">
        <f t="shared" si="37"/>
        <v>2085.7027440174897</v>
      </c>
      <c r="L209">
        <f t="shared" si="38"/>
        <v>1652.4343762860083</v>
      </c>
      <c r="M209">
        <f t="shared" si="39"/>
        <v>255996.33390004258</v>
      </c>
      <c r="N209">
        <f>SUM($L$9:$L209)</f>
        <v>331275.06769289152</v>
      </c>
      <c r="O209" s="16">
        <f t="shared" si="40"/>
        <v>0</v>
      </c>
      <c r="P209" s="16">
        <f>SUM($O$9:$O209)</f>
        <v>185825.7554477028</v>
      </c>
      <c r="Q209">
        <f t="shared" si="41"/>
        <v>9.2020852136914313E-2</v>
      </c>
      <c r="R209">
        <f t="shared" si="42"/>
        <v>5.1618265402139665E-2</v>
      </c>
    </row>
    <row r="210" spans="2:18">
      <c r="B210" s="3" t="s">
        <v>58</v>
      </c>
      <c r="C210" s="3">
        <v>202</v>
      </c>
      <c r="D210" s="3">
        <v>202</v>
      </c>
      <c r="E210" s="10">
        <v>15</v>
      </c>
      <c r="F210" s="16">
        <f t="shared" si="43"/>
        <v>0.34722222222222221</v>
      </c>
      <c r="G210" s="16">
        <f t="shared" si="33"/>
        <v>4.166666666666667</v>
      </c>
      <c r="H210" s="16">
        <f t="shared" si="34"/>
        <v>503.2015954861111</v>
      </c>
      <c r="I210" s="18">
        <f t="shared" si="35"/>
        <v>2096.673314525463</v>
      </c>
      <c r="J210">
        <f t="shared" si="36"/>
        <v>9.5931171875000025</v>
      </c>
      <c r="K210" s="16">
        <f t="shared" si="37"/>
        <v>2609.4680271990742</v>
      </c>
      <c r="L210">
        <f t="shared" si="38"/>
        <v>2096.673314525463</v>
      </c>
      <c r="M210">
        <f t="shared" si="39"/>
        <v>258093.00721456803</v>
      </c>
      <c r="N210">
        <f>SUM($L$9:$L210)</f>
        <v>333371.74100741697</v>
      </c>
      <c r="O210" s="16">
        <f t="shared" si="40"/>
        <v>0</v>
      </c>
      <c r="P210" s="16">
        <f>SUM($O$9:$O210)</f>
        <v>185825.7554477028</v>
      </c>
      <c r="Q210">
        <f t="shared" si="41"/>
        <v>9.2603261390949154E-2</v>
      </c>
      <c r="R210">
        <f t="shared" si="42"/>
        <v>5.1618265402139665E-2</v>
      </c>
    </row>
    <row r="211" spans="2:18">
      <c r="B211" s="3" t="s">
        <v>58</v>
      </c>
      <c r="C211" s="3">
        <v>203</v>
      </c>
      <c r="D211" s="3">
        <v>203</v>
      </c>
      <c r="E211" s="10">
        <v>16.5</v>
      </c>
      <c r="F211" s="16">
        <f t="shared" si="43"/>
        <v>0.55555555555555558</v>
      </c>
      <c r="G211" s="16">
        <f t="shared" si="33"/>
        <v>4.583333333333333</v>
      </c>
      <c r="H211" s="16">
        <f t="shared" si="34"/>
        <v>736.89339887152778</v>
      </c>
      <c r="I211" s="18">
        <f t="shared" si="35"/>
        <v>3377.4280781611687</v>
      </c>
      <c r="J211">
        <f t="shared" si="36"/>
        <v>11.607671796875</v>
      </c>
      <c r="K211" s="16">
        <f t="shared" si="37"/>
        <v>4125.9291488295721</v>
      </c>
      <c r="L211">
        <f t="shared" si="38"/>
        <v>3377.4280781611687</v>
      </c>
      <c r="M211">
        <f t="shared" si="39"/>
        <v>261470.43529272921</v>
      </c>
      <c r="N211">
        <f>SUM($L$9:$L211)</f>
        <v>336749.16908557812</v>
      </c>
      <c r="O211" s="16">
        <f t="shared" si="40"/>
        <v>0</v>
      </c>
      <c r="P211" s="16">
        <f>SUM($O$9:$O211)</f>
        <v>185825.7554477028</v>
      </c>
      <c r="Q211">
        <f t="shared" si="41"/>
        <v>9.3541435857105032E-2</v>
      </c>
      <c r="R211">
        <f t="shared" si="42"/>
        <v>5.1618265402139665E-2</v>
      </c>
    </row>
    <row r="212" spans="2:18">
      <c r="B212" s="3" t="s">
        <v>58</v>
      </c>
      <c r="C212" s="3">
        <v>204</v>
      </c>
      <c r="D212" s="3">
        <v>204</v>
      </c>
      <c r="E212" s="10">
        <v>19</v>
      </c>
      <c r="F212" s="16">
        <f t="shared" si="43"/>
        <v>0.65277777777777768</v>
      </c>
      <c r="G212" s="16">
        <f t="shared" si="33"/>
        <v>5.2777777777777777</v>
      </c>
      <c r="H212" s="16">
        <f t="shared" si="34"/>
        <v>847.92606307870346</v>
      </c>
      <c r="I212" s="18">
        <f t="shared" si="35"/>
        <v>4475.1653329153796</v>
      </c>
      <c r="J212">
        <f t="shared" si="36"/>
        <v>15.391623576388886</v>
      </c>
      <c r="K212" s="16">
        <f t="shared" si="37"/>
        <v>5338.4830195704717</v>
      </c>
      <c r="L212">
        <f t="shared" si="38"/>
        <v>4475.1653329153796</v>
      </c>
      <c r="M212">
        <f t="shared" si="39"/>
        <v>265945.60062564461</v>
      </c>
      <c r="N212">
        <f>SUM($L$9:$L212)</f>
        <v>341224.3344184935</v>
      </c>
      <c r="O212" s="16">
        <f t="shared" si="40"/>
        <v>0</v>
      </c>
      <c r="P212" s="16">
        <f>SUM($O$9:$O212)</f>
        <v>185825.7554477028</v>
      </c>
      <c r="Q212">
        <f t="shared" si="41"/>
        <v>9.478453733847042E-2</v>
      </c>
      <c r="R212">
        <f t="shared" si="42"/>
        <v>5.1618265402139665E-2</v>
      </c>
    </row>
    <row r="213" spans="2:18">
      <c r="B213" s="3" t="s">
        <v>58</v>
      </c>
      <c r="C213" s="3">
        <v>205</v>
      </c>
      <c r="D213" s="3">
        <v>205</v>
      </c>
      <c r="E213" s="10">
        <v>21.2</v>
      </c>
      <c r="F213" s="16">
        <f t="shared" si="43"/>
        <v>0.66666666666666674</v>
      </c>
      <c r="G213" s="16">
        <f t="shared" si="33"/>
        <v>5.8888888888888884</v>
      </c>
      <c r="H213" s="16">
        <f t="shared" si="34"/>
        <v>866.03287453703706</v>
      </c>
      <c r="I213" s="18">
        <f t="shared" si="35"/>
        <v>5099.9713722736624</v>
      </c>
      <c r="J213">
        <f t="shared" si="36"/>
        <v>19.16235817222222</v>
      </c>
      <c r="K213" s="16">
        <f t="shared" si="37"/>
        <v>5985.1666049829219</v>
      </c>
      <c r="L213">
        <f t="shared" si="38"/>
        <v>5099.9713722736624</v>
      </c>
      <c r="M213">
        <f t="shared" si="39"/>
        <v>271045.57199791825</v>
      </c>
      <c r="N213">
        <f>SUM($L$9:$L213)</f>
        <v>346324.30579076713</v>
      </c>
      <c r="O213" s="16">
        <f t="shared" si="40"/>
        <v>0</v>
      </c>
      <c r="P213" s="16">
        <f>SUM($O$9:$O213)</f>
        <v>185825.7554477028</v>
      </c>
      <c r="Q213">
        <f t="shared" si="41"/>
        <v>9.6201196052990864E-2</v>
      </c>
      <c r="R213">
        <f t="shared" si="42"/>
        <v>5.1618265402139665E-2</v>
      </c>
    </row>
    <row r="214" spans="2:18">
      <c r="B214" s="3" t="s">
        <v>58</v>
      </c>
      <c r="C214" s="3">
        <v>206</v>
      </c>
      <c r="D214" s="3">
        <v>206</v>
      </c>
      <c r="E214" s="10">
        <v>23.8</v>
      </c>
      <c r="F214" s="16">
        <f t="shared" si="43"/>
        <v>0.79166666666666652</v>
      </c>
      <c r="G214" s="16">
        <f t="shared" si="33"/>
        <v>6.6111111111111107</v>
      </c>
      <c r="H214" s="16">
        <f t="shared" si="34"/>
        <v>1008.8748797453701</v>
      </c>
      <c r="I214" s="18">
        <f t="shared" si="35"/>
        <v>6669.7839272055016</v>
      </c>
      <c r="J214">
        <f t="shared" si="36"/>
        <v>24.150779109722219</v>
      </c>
      <c r="K214" s="16">
        <f t="shared" si="37"/>
        <v>7702.8095860605936</v>
      </c>
      <c r="L214">
        <f t="shared" si="38"/>
        <v>6669.7839272055016</v>
      </c>
      <c r="M214">
        <f t="shared" si="39"/>
        <v>277715.35592512373</v>
      </c>
      <c r="N214">
        <f>SUM($L$9:$L214)</f>
        <v>352994.08971797262</v>
      </c>
      <c r="O214" s="16">
        <f t="shared" si="40"/>
        <v>0</v>
      </c>
      <c r="P214" s="16">
        <f>SUM($O$9:$O214)</f>
        <v>185825.7554477028</v>
      </c>
      <c r="Q214">
        <f t="shared" si="41"/>
        <v>9.8053913810547955E-2</v>
      </c>
      <c r="R214">
        <f t="shared" si="42"/>
        <v>5.1618265402139665E-2</v>
      </c>
    </row>
    <row r="215" spans="2:18">
      <c r="B215" s="3" t="s">
        <v>58</v>
      </c>
      <c r="C215" s="3">
        <v>207</v>
      </c>
      <c r="D215" s="3">
        <v>207</v>
      </c>
      <c r="E215" s="10">
        <v>26.9</v>
      </c>
      <c r="F215" s="16">
        <f t="shared" si="43"/>
        <v>0.80555555555555558</v>
      </c>
      <c r="G215" s="16">
        <f t="shared" si="33"/>
        <v>7.4722222222222214</v>
      </c>
      <c r="H215" s="16">
        <f t="shared" si="34"/>
        <v>1029.018334519676</v>
      </c>
      <c r="I215" s="18">
        <f t="shared" si="35"/>
        <v>7689.0536662720233</v>
      </c>
      <c r="J215">
        <f t="shared" si="36"/>
        <v>30.85189123576388</v>
      </c>
      <c r="K215" s="16">
        <f t="shared" si="37"/>
        <v>8748.923892027462</v>
      </c>
      <c r="L215">
        <f t="shared" si="38"/>
        <v>7689.0536662720233</v>
      </c>
      <c r="M215">
        <f t="shared" si="39"/>
        <v>285404.40959139576</v>
      </c>
      <c r="N215">
        <f>SUM($L$9:$L215)</f>
        <v>360683.14338424464</v>
      </c>
      <c r="O215" s="16">
        <f t="shared" si="40"/>
        <v>0</v>
      </c>
      <c r="P215" s="16">
        <f>SUM($O$9:$O215)</f>
        <v>185825.7554477028</v>
      </c>
      <c r="Q215">
        <f t="shared" si="41"/>
        <v>0.10018976205117906</v>
      </c>
      <c r="R215">
        <f t="shared" si="42"/>
        <v>5.1618265402139665E-2</v>
      </c>
    </row>
    <row r="216" spans="2:18">
      <c r="B216" s="3" t="s">
        <v>58</v>
      </c>
      <c r="C216" s="3">
        <v>208</v>
      </c>
      <c r="D216" s="3">
        <v>208</v>
      </c>
      <c r="E216" s="10">
        <v>29.6</v>
      </c>
      <c r="F216" s="16">
        <f t="shared" si="43"/>
        <v>0.70833333333333348</v>
      </c>
      <c r="G216" s="16">
        <f t="shared" si="33"/>
        <v>8.2222222222222232</v>
      </c>
      <c r="H216" s="16">
        <f t="shared" si="34"/>
        <v>925.13599814814825</v>
      </c>
      <c r="I216" s="18">
        <f t="shared" si="35"/>
        <v>7606.6737625514425</v>
      </c>
      <c r="J216">
        <f t="shared" si="36"/>
        <v>37.356024688888894</v>
      </c>
      <c r="K216" s="16">
        <f t="shared" si="37"/>
        <v>8569.165785388479</v>
      </c>
      <c r="L216">
        <f t="shared" si="38"/>
        <v>7606.6737625514425</v>
      </c>
      <c r="M216">
        <f t="shared" si="39"/>
        <v>293011.08335394721</v>
      </c>
      <c r="N216">
        <f>SUM($L$9:$L216)</f>
        <v>368289.81714679609</v>
      </c>
      <c r="O216" s="16">
        <f t="shared" si="40"/>
        <v>0</v>
      </c>
      <c r="P216" s="16">
        <f>SUM($O$9:$O216)</f>
        <v>185825.7554477028</v>
      </c>
      <c r="Q216">
        <f t="shared" si="41"/>
        <v>0.10230272698522114</v>
      </c>
      <c r="R216">
        <f t="shared" si="42"/>
        <v>5.1618265402139665E-2</v>
      </c>
    </row>
    <row r="217" spans="2:18">
      <c r="B217" s="3" t="s">
        <v>58</v>
      </c>
      <c r="C217" s="3">
        <v>209</v>
      </c>
      <c r="D217" s="3">
        <v>209</v>
      </c>
      <c r="E217" s="10">
        <v>32</v>
      </c>
      <c r="F217" s="16">
        <f t="shared" si="43"/>
        <v>0.7777777777777779</v>
      </c>
      <c r="G217" s="16">
        <f t="shared" si="33"/>
        <v>8.8888888888888893</v>
      </c>
      <c r="H217" s="16">
        <f t="shared" si="34"/>
        <v>1006.947425925926</v>
      </c>
      <c r="I217" s="18">
        <f t="shared" si="35"/>
        <v>8950.6437860082315</v>
      </c>
      <c r="J217">
        <f t="shared" si="36"/>
        <v>43.659342222222229</v>
      </c>
      <c r="K217" s="16">
        <f t="shared" si="37"/>
        <v>10001.250554156381</v>
      </c>
      <c r="L217">
        <f t="shared" si="38"/>
        <v>8950.6437860082315</v>
      </c>
      <c r="M217">
        <f t="shared" si="39"/>
        <v>301961.72713995544</v>
      </c>
      <c r="N217">
        <f>SUM($L$9:$L217)</f>
        <v>377240.46093280433</v>
      </c>
      <c r="O217" s="16">
        <f t="shared" si="40"/>
        <v>0</v>
      </c>
      <c r="P217" s="16">
        <f>SUM($O$9:$O217)</f>
        <v>185825.7554477028</v>
      </c>
      <c r="Q217">
        <f t="shared" si="41"/>
        <v>0.10478901692577898</v>
      </c>
      <c r="R217">
        <f t="shared" si="42"/>
        <v>5.1618265402139665E-2</v>
      </c>
    </row>
    <row r="218" spans="2:18">
      <c r="B218" s="3" t="s">
        <v>58</v>
      </c>
      <c r="C218" s="3">
        <v>210</v>
      </c>
      <c r="D218" s="3">
        <v>210</v>
      </c>
      <c r="E218" s="10">
        <v>35.200000000000003</v>
      </c>
      <c r="F218" s="16">
        <f t="shared" si="43"/>
        <v>0.76388888888888884</v>
      </c>
      <c r="G218" s="16">
        <f t="shared" si="33"/>
        <v>9.7777777777777786</v>
      </c>
      <c r="H218" s="16">
        <f t="shared" si="34"/>
        <v>997.83349259259251</v>
      </c>
      <c r="I218" s="18">
        <f t="shared" si="35"/>
        <v>9756.5941497942385</v>
      </c>
      <c r="J218">
        <f t="shared" si="36"/>
        <v>52.82780408888889</v>
      </c>
      <c r="K218" s="16">
        <f t="shared" si="37"/>
        <v>10807.25544647572</v>
      </c>
      <c r="L218">
        <f t="shared" si="38"/>
        <v>9756.5941497942385</v>
      </c>
      <c r="M218">
        <f t="shared" si="39"/>
        <v>311718.3212897497</v>
      </c>
      <c r="N218">
        <f>SUM($L$9:$L218)</f>
        <v>386997.05508259858</v>
      </c>
      <c r="O218" s="16">
        <f t="shared" si="40"/>
        <v>0</v>
      </c>
      <c r="P218" s="16">
        <f>SUM($O$9:$O218)</f>
        <v>185825.7554477028</v>
      </c>
      <c r="Q218">
        <f t="shared" si="41"/>
        <v>0.1074991819673885</v>
      </c>
      <c r="R218">
        <f t="shared" si="42"/>
        <v>5.1618265402139665E-2</v>
      </c>
    </row>
    <row r="219" spans="2:18">
      <c r="B219" s="3" t="s">
        <v>58</v>
      </c>
      <c r="C219" s="3">
        <v>211</v>
      </c>
      <c r="D219" s="3">
        <v>211</v>
      </c>
      <c r="E219" s="10">
        <v>37.5</v>
      </c>
      <c r="F219" s="16">
        <f t="shared" si="43"/>
        <v>0.55555555555555558</v>
      </c>
      <c r="G219" s="16">
        <f t="shared" si="33"/>
        <v>10.416666666666666</v>
      </c>
      <c r="H219" s="16">
        <f t="shared" si="34"/>
        <v>770.49668012152779</v>
      </c>
      <c r="I219" s="18">
        <f t="shared" si="35"/>
        <v>8026.0070845992477</v>
      </c>
      <c r="J219">
        <f t="shared" si="36"/>
        <v>59.95698242187499</v>
      </c>
      <c r="K219" s="16">
        <f t="shared" si="37"/>
        <v>8856.4607471426498</v>
      </c>
      <c r="L219">
        <f t="shared" si="38"/>
        <v>8026.0070845992477</v>
      </c>
      <c r="M219">
        <f t="shared" si="39"/>
        <v>319744.32837434893</v>
      </c>
      <c r="N219">
        <f>SUM($L$9:$L219)</f>
        <v>395023.06216719782</v>
      </c>
      <c r="O219" s="16">
        <f t="shared" si="40"/>
        <v>0</v>
      </c>
      <c r="P219" s="16">
        <f>SUM($O$9:$O219)</f>
        <v>185825.7554477028</v>
      </c>
      <c r="Q219">
        <f t="shared" si="41"/>
        <v>0.10972862837977718</v>
      </c>
      <c r="R219">
        <f t="shared" si="42"/>
        <v>5.1618265402139665E-2</v>
      </c>
    </row>
    <row r="220" spans="2:18">
      <c r="B220" s="3" t="s">
        <v>58</v>
      </c>
      <c r="C220" s="3">
        <v>212</v>
      </c>
      <c r="D220" s="3">
        <v>212</v>
      </c>
      <c r="E220" s="10">
        <v>39.200000000000003</v>
      </c>
      <c r="F220" s="16">
        <f t="shared" si="43"/>
        <v>0.41666666666666663</v>
      </c>
      <c r="G220" s="16">
        <f t="shared" si="33"/>
        <v>10.888888888888889</v>
      </c>
      <c r="H220" s="16">
        <f t="shared" si="34"/>
        <v>619.49935370370372</v>
      </c>
      <c r="I220" s="18">
        <f t="shared" si="35"/>
        <v>6745.6596292181075</v>
      </c>
      <c r="J220">
        <f t="shared" si="36"/>
        <v>65.51630042222223</v>
      </c>
      <c r="K220" s="16">
        <f t="shared" si="37"/>
        <v>7430.6752833440332</v>
      </c>
      <c r="L220">
        <f t="shared" si="38"/>
        <v>6745.6596292181075</v>
      </c>
      <c r="M220">
        <f t="shared" si="39"/>
        <v>326489.98800356704</v>
      </c>
      <c r="N220">
        <f>SUM($L$9:$L220)</f>
        <v>401768.72179641592</v>
      </c>
      <c r="O220" s="16">
        <f t="shared" si="40"/>
        <v>0</v>
      </c>
      <c r="P220" s="16">
        <f>SUM($O$9:$O220)</f>
        <v>185825.7554477028</v>
      </c>
      <c r="Q220">
        <f t="shared" si="41"/>
        <v>0.11160242272122664</v>
      </c>
      <c r="R220">
        <f t="shared" si="42"/>
        <v>5.1618265402139665E-2</v>
      </c>
    </row>
    <row r="221" spans="2:18">
      <c r="B221" s="3" t="s">
        <v>58</v>
      </c>
      <c r="C221" s="3">
        <v>213</v>
      </c>
      <c r="D221" s="3">
        <v>213</v>
      </c>
      <c r="E221" s="10">
        <v>40.5</v>
      </c>
      <c r="F221" s="16">
        <f t="shared" si="43"/>
        <v>0.33333333333333315</v>
      </c>
      <c r="G221" s="16">
        <f t="shared" si="33"/>
        <v>11.25</v>
      </c>
      <c r="H221" s="16">
        <f t="shared" si="34"/>
        <v>529.65291276041648</v>
      </c>
      <c r="I221" s="18">
        <f t="shared" si="35"/>
        <v>5958.5952685546854</v>
      </c>
      <c r="J221">
        <f t="shared" si="36"/>
        <v>69.933824296875002</v>
      </c>
      <c r="K221" s="16">
        <f t="shared" si="37"/>
        <v>6558.1820056119768</v>
      </c>
      <c r="L221">
        <f t="shared" si="38"/>
        <v>5958.5952685546854</v>
      </c>
      <c r="M221">
        <f t="shared" si="39"/>
        <v>332448.58327212173</v>
      </c>
      <c r="N221">
        <f>SUM($L$9:$L221)</f>
        <v>407727.31706497062</v>
      </c>
      <c r="O221" s="16">
        <f t="shared" si="40"/>
        <v>0</v>
      </c>
      <c r="P221" s="16">
        <f>SUM($O$9:$O221)</f>
        <v>185825.7554477028</v>
      </c>
      <c r="Q221">
        <f t="shared" si="41"/>
        <v>0.11325758807360295</v>
      </c>
      <c r="R221">
        <f t="shared" si="42"/>
        <v>5.1618265402139665E-2</v>
      </c>
    </row>
    <row r="222" spans="2:18">
      <c r="B222" s="3" t="s">
        <v>58</v>
      </c>
      <c r="C222" s="3">
        <v>214</v>
      </c>
      <c r="D222" s="3">
        <v>214</v>
      </c>
      <c r="E222" s="10">
        <v>41.6</v>
      </c>
      <c r="F222" s="16">
        <f t="shared" si="43"/>
        <v>0.36111111111111133</v>
      </c>
      <c r="G222" s="16">
        <f t="shared" si="33"/>
        <v>11.555555555555555</v>
      </c>
      <c r="H222" s="16">
        <f t="shared" si="34"/>
        <v>563.30124814814837</v>
      </c>
      <c r="I222" s="18">
        <f t="shared" si="35"/>
        <v>6509.2588674897142</v>
      </c>
      <c r="J222">
        <f t="shared" si="36"/>
        <v>73.78428835555556</v>
      </c>
      <c r="K222" s="16">
        <f t="shared" si="37"/>
        <v>7146.3444039934184</v>
      </c>
      <c r="L222">
        <f t="shared" si="38"/>
        <v>6509.2588674897142</v>
      </c>
      <c r="M222">
        <f t="shared" si="39"/>
        <v>338957.84213961143</v>
      </c>
      <c r="N222">
        <f>SUM($L$9:$L222)</f>
        <v>414236.57593246031</v>
      </c>
      <c r="O222" s="16">
        <f t="shared" si="40"/>
        <v>0</v>
      </c>
      <c r="P222" s="16">
        <f>SUM($O$9:$O222)</f>
        <v>185825.7554477028</v>
      </c>
      <c r="Q222">
        <f t="shared" si="41"/>
        <v>0.11506571553679454</v>
      </c>
      <c r="R222">
        <f t="shared" si="42"/>
        <v>5.1618265402139665E-2</v>
      </c>
    </row>
    <row r="223" spans="2:18">
      <c r="B223" s="3" t="s">
        <v>58</v>
      </c>
      <c r="C223" s="3">
        <v>215</v>
      </c>
      <c r="D223" s="3">
        <v>215</v>
      </c>
      <c r="E223" s="10">
        <v>43.1</v>
      </c>
      <c r="F223" s="16">
        <f t="shared" si="43"/>
        <v>0.47222222222222199</v>
      </c>
      <c r="G223" s="16">
        <f t="shared" si="33"/>
        <v>11.972222222222223</v>
      </c>
      <c r="H223" s="16">
        <f t="shared" si="34"/>
        <v>690.95494910300897</v>
      </c>
      <c r="I223" s="18">
        <f t="shared" si="35"/>
        <v>8272.2661962054699</v>
      </c>
      <c r="J223">
        <f t="shared" si="36"/>
        <v>79.201201860763888</v>
      </c>
      <c r="K223" s="16">
        <f t="shared" si="37"/>
        <v>9042.4223471692421</v>
      </c>
      <c r="L223">
        <f t="shared" si="38"/>
        <v>8272.2661962054699</v>
      </c>
      <c r="M223">
        <f t="shared" si="39"/>
        <v>347230.10833581688</v>
      </c>
      <c r="N223">
        <f>SUM($L$9:$L223)</f>
        <v>422508.84212866577</v>
      </c>
      <c r="O223" s="16">
        <f t="shared" si="40"/>
        <v>0</v>
      </c>
      <c r="P223" s="16">
        <f>SUM($O$9:$O223)</f>
        <v>185825.7554477028</v>
      </c>
      <c r="Q223">
        <f t="shared" si="41"/>
        <v>0.11736356725796271</v>
      </c>
      <c r="R223">
        <f t="shared" si="42"/>
        <v>5.1618265402139665E-2</v>
      </c>
    </row>
    <row r="224" spans="2:18">
      <c r="B224" s="3" t="s">
        <v>58</v>
      </c>
      <c r="C224" s="3">
        <v>216</v>
      </c>
      <c r="D224" s="3">
        <v>216</v>
      </c>
      <c r="E224" s="10">
        <v>45</v>
      </c>
      <c r="F224" s="16">
        <f t="shared" si="43"/>
        <v>0.55555555555555558</v>
      </c>
      <c r="G224" s="16">
        <f t="shared" si="33"/>
        <v>12.5</v>
      </c>
      <c r="H224" s="16">
        <f t="shared" si="34"/>
        <v>788.83180381944442</v>
      </c>
      <c r="I224" s="18">
        <f t="shared" si="35"/>
        <v>9860.3975477430558</v>
      </c>
      <c r="J224">
        <f t="shared" si="36"/>
        <v>86.338054687499991</v>
      </c>
      <c r="K224" s="16">
        <f t="shared" si="37"/>
        <v>10735.56740625</v>
      </c>
      <c r="L224">
        <f t="shared" si="38"/>
        <v>9860.3975477430558</v>
      </c>
      <c r="M224">
        <f t="shared" si="39"/>
        <v>357090.50588355993</v>
      </c>
      <c r="N224">
        <f>SUM($L$9:$L224)</f>
        <v>432369.23967640882</v>
      </c>
      <c r="O224" s="16">
        <f t="shared" si="40"/>
        <v>0</v>
      </c>
      <c r="P224" s="16">
        <f>SUM($O$9:$O224)</f>
        <v>185825.7554477028</v>
      </c>
      <c r="Q224">
        <f t="shared" si="41"/>
        <v>0.12010256657678023</v>
      </c>
      <c r="R224">
        <f t="shared" si="42"/>
        <v>5.1618265402139665E-2</v>
      </c>
    </row>
    <row r="225" spans="2:18">
      <c r="B225" s="3" t="s">
        <v>58</v>
      </c>
      <c r="C225" s="3">
        <v>217</v>
      </c>
      <c r="D225" s="3">
        <v>217</v>
      </c>
      <c r="E225" s="10">
        <v>47.1</v>
      </c>
      <c r="F225" s="16">
        <f t="shared" si="43"/>
        <v>0.55555555555555558</v>
      </c>
      <c r="G225" s="16">
        <f t="shared" si="33"/>
        <v>13.083333333333334</v>
      </c>
      <c r="H225" s="16">
        <f t="shared" si="34"/>
        <v>794.56303012152773</v>
      </c>
      <c r="I225" s="18">
        <f t="shared" si="35"/>
        <v>10395.532977423321</v>
      </c>
      <c r="J225">
        <f t="shared" si="36"/>
        <v>94.584298221875002</v>
      </c>
      <c r="K225" s="16">
        <f t="shared" si="37"/>
        <v>11284.680305766724</v>
      </c>
      <c r="L225">
        <f t="shared" si="38"/>
        <v>10395.532977423321</v>
      </c>
      <c r="M225">
        <f t="shared" si="39"/>
        <v>367486.03886098327</v>
      </c>
      <c r="N225">
        <f>SUM($L$9:$L225)</f>
        <v>442764.77265383216</v>
      </c>
      <c r="O225" s="16">
        <f t="shared" si="40"/>
        <v>0</v>
      </c>
      <c r="P225" s="16">
        <f>SUM($O$9:$O225)</f>
        <v>185825.7554477028</v>
      </c>
      <c r="Q225">
        <f t="shared" si="41"/>
        <v>0.12299021462606449</v>
      </c>
      <c r="R225">
        <f t="shared" si="42"/>
        <v>5.1618265402139665E-2</v>
      </c>
    </row>
    <row r="226" spans="2:18">
      <c r="B226" s="3" t="s">
        <v>58</v>
      </c>
      <c r="C226" s="3">
        <v>218</v>
      </c>
      <c r="D226" s="3">
        <v>218</v>
      </c>
      <c r="E226" s="10">
        <v>49</v>
      </c>
      <c r="F226" s="16">
        <f t="shared" si="43"/>
        <v>0.4861111111111111</v>
      </c>
      <c r="G226" s="16">
        <f t="shared" si="33"/>
        <v>13.611111111111111</v>
      </c>
      <c r="H226" s="16">
        <f t="shared" si="34"/>
        <v>722.54307696759258</v>
      </c>
      <c r="I226" s="18">
        <f t="shared" si="35"/>
        <v>9834.6141031700099</v>
      </c>
      <c r="J226">
        <f t="shared" si="36"/>
        <v>102.36921940972222</v>
      </c>
      <c r="K226" s="16">
        <f t="shared" si="37"/>
        <v>10659.526399547325</v>
      </c>
      <c r="L226">
        <f t="shared" si="38"/>
        <v>9834.6141031700099</v>
      </c>
      <c r="M226">
        <f t="shared" si="39"/>
        <v>377320.65296415327</v>
      </c>
      <c r="N226">
        <f>SUM($L$9:$L226)</f>
        <v>452599.38675700215</v>
      </c>
      <c r="O226" s="16">
        <f t="shared" si="40"/>
        <v>0</v>
      </c>
      <c r="P226" s="16">
        <f>SUM($O$9:$O226)</f>
        <v>185825.7554477028</v>
      </c>
      <c r="Q226">
        <f t="shared" si="41"/>
        <v>0.12572205187694505</v>
      </c>
      <c r="R226">
        <f t="shared" si="42"/>
        <v>5.1618265402139665E-2</v>
      </c>
    </row>
    <row r="227" spans="2:18">
      <c r="B227" s="3" t="s">
        <v>58</v>
      </c>
      <c r="C227" s="3">
        <v>219</v>
      </c>
      <c r="D227" s="3">
        <v>219</v>
      </c>
      <c r="E227" s="10">
        <v>50.6</v>
      </c>
      <c r="F227" s="16">
        <f t="shared" si="43"/>
        <v>0.38888888888888851</v>
      </c>
      <c r="G227" s="16">
        <f t="shared" si="33"/>
        <v>14.055555555555555</v>
      </c>
      <c r="H227" s="16">
        <f t="shared" si="34"/>
        <v>618.86253807870321</v>
      </c>
      <c r="I227" s="18">
        <f t="shared" si="35"/>
        <v>8698.4567852173277</v>
      </c>
      <c r="J227">
        <f t="shared" si="36"/>
        <v>109.16370454305554</v>
      </c>
      <c r="K227" s="16">
        <f t="shared" si="37"/>
        <v>9426.4830278390873</v>
      </c>
      <c r="L227">
        <f t="shared" si="38"/>
        <v>8698.4567852173277</v>
      </c>
      <c r="M227">
        <f t="shared" si="39"/>
        <v>386019.1097493706</v>
      </c>
      <c r="N227">
        <f>SUM($L$9:$L227)</f>
        <v>461297.84354221949</v>
      </c>
      <c r="O227" s="16">
        <f t="shared" si="40"/>
        <v>0</v>
      </c>
      <c r="P227" s="16">
        <f>SUM($O$9:$O227)</f>
        <v>185825.7554477028</v>
      </c>
      <c r="Q227">
        <f t="shared" si="41"/>
        <v>0.12813828987283873</v>
      </c>
      <c r="R227">
        <f t="shared" si="42"/>
        <v>5.1618265402139665E-2</v>
      </c>
    </row>
    <row r="228" spans="2:18">
      <c r="B228" s="3" t="s">
        <v>58</v>
      </c>
      <c r="C228" s="3">
        <v>220</v>
      </c>
      <c r="D228" s="3">
        <v>220</v>
      </c>
      <c r="E228" s="10">
        <v>51.8</v>
      </c>
      <c r="F228" s="16">
        <f t="shared" si="43"/>
        <v>0.29166666666666685</v>
      </c>
      <c r="G228" s="16">
        <f t="shared" si="33"/>
        <v>14.388888888888888</v>
      </c>
      <c r="H228" s="16">
        <f t="shared" si="34"/>
        <v>514.10100474537057</v>
      </c>
      <c r="I228" s="18">
        <f t="shared" si="35"/>
        <v>7397.3422349472758</v>
      </c>
      <c r="J228">
        <f t="shared" si="36"/>
        <v>114.40282560972219</v>
      </c>
      <c r="K228" s="16">
        <f t="shared" si="37"/>
        <v>8025.8460653023685</v>
      </c>
      <c r="L228">
        <f t="shared" si="38"/>
        <v>7397.3422349472758</v>
      </c>
      <c r="M228">
        <f t="shared" si="39"/>
        <v>393416.45198431786</v>
      </c>
      <c r="N228">
        <f>SUM($L$9:$L228)</f>
        <v>468695.18577716674</v>
      </c>
      <c r="O228" s="16">
        <f t="shared" si="40"/>
        <v>0</v>
      </c>
      <c r="P228" s="16">
        <f>SUM($O$9:$O228)</f>
        <v>185825.7554477028</v>
      </c>
      <c r="Q228">
        <f t="shared" si="41"/>
        <v>0.13019310716032409</v>
      </c>
      <c r="R228">
        <f t="shared" si="42"/>
        <v>5.1618265402139665E-2</v>
      </c>
    </row>
    <row r="229" spans="2:18">
      <c r="B229" s="3" t="s">
        <v>58</v>
      </c>
      <c r="C229" s="3">
        <v>221</v>
      </c>
      <c r="D229" s="3">
        <v>221</v>
      </c>
      <c r="E229" s="10">
        <v>52.7</v>
      </c>
      <c r="F229" s="16">
        <f t="shared" si="43"/>
        <v>0.18055555555555614</v>
      </c>
      <c r="G229" s="16">
        <f t="shared" si="33"/>
        <v>14.638888888888889</v>
      </c>
      <c r="H229" s="16">
        <f t="shared" si="34"/>
        <v>392.99905465856551</v>
      </c>
      <c r="I229" s="18">
        <f t="shared" si="35"/>
        <v>5753.0694945851119</v>
      </c>
      <c r="J229">
        <f t="shared" si="36"/>
        <v>118.41274859409724</v>
      </c>
      <c r="K229" s="16">
        <f t="shared" si="37"/>
        <v>6264.4812978377749</v>
      </c>
      <c r="L229">
        <f t="shared" si="38"/>
        <v>5753.0694945851119</v>
      </c>
      <c r="M229">
        <f t="shared" si="39"/>
        <v>399169.52147890296</v>
      </c>
      <c r="N229">
        <f>SUM($L$9:$L229)</f>
        <v>474448.25527175184</v>
      </c>
      <c r="O229" s="16">
        <f t="shared" si="40"/>
        <v>0</v>
      </c>
      <c r="P229" s="16">
        <f>SUM($O$9:$O229)</f>
        <v>185825.7554477028</v>
      </c>
      <c r="Q229">
        <f t="shared" si="41"/>
        <v>0.13179118201993106</v>
      </c>
      <c r="R229">
        <f t="shared" si="42"/>
        <v>5.1618265402139665E-2</v>
      </c>
    </row>
    <row r="230" spans="2:18">
      <c r="B230" s="3" t="s">
        <v>58</v>
      </c>
      <c r="C230" s="3">
        <v>222</v>
      </c>
      <c r="D230" s="3">
        <v>222</v>
      </c>
      <c r="E230" s="10">
        <v>53.1</v>
      </c>
      <c r="F230" s="16">
        <f t="shared" si="43"/>
        <v>0.11111111111111072</v>
      </c>
      <c r="G230" s="16">
        <f t="shared" si="33"/>
        <v>14.75</v>
      </c>
      <c r="H230" s="16">
        <f t="shared" si="34"/>
        <v>316.82254748263847</v>
      </c>
      <c r="I230" s="18">
        <f t="shared" si="35"/>
        <v>4673.1325753689171</v>
      </c>
      <c r="J230">
        <f t="shared" si="36"/>
        <v>120.21710734687501</v>
      </c>
      <c r="K230" s="16">
        <f t="shared" si="37"/>
        <v>5110.172230198431</v>
      </c>
      <c r="L230">
        <f t="shared" si="38"/>
        <v>4673.1325753689171</v>
      </c>
      <c r="M230">
        <f t="shared" si="39"/>
        <v>403842.65405427187</v>
      </c>
      <c r="N230">
        <f>SUM($L$9:$L230)</f>
        <v>479121.38784712076</v>
      </c>
      <c r="O230" s="16">
        <f t="shared" si="40"/>
        <v>0</v>
      </c>
      <c r="P230" s="16">
        <f>SUM($O$9:$O230)</f>
        <v>185825.7554477028</v>
      </c>
      <c r="Q230">
        <f t="shared" si="41"/>
        <v>0.13308927440197799</v>
      </c>
      <c r="R230">
        <f t="shared" si="42"/>
        <v>5.1618265402139665E-2</v>
      </c>
    </row>
    <row r="231" spans="2:18">
      <c r="B231" s="3" t="s">
        <v>58</v>
      </c>
      <c r="C231" s="3">
        <v>223</v>
      </c>
      <c r="D231" s="3">
        <v>223</v>
      </c>
      <c r="E231" s="10">
        <v>53.5</v>
      </c>
      <c r="F231" s="16">
        <f t="shared" si="43"/>
        <v>9.7222222222221627E-2</v>
      </c>
      <c r="G231" s="16">
        <f t="shared" si="33"/>
        <v>14.861111111111111</v>
      </c>
      <c r="H231" s="16">
        <f t="shared" si="34"/>
        <v>302.59996715856414</v>
      </c>
      <c r="I231" s="18">
        <f t="shared" si="35"/>
        <v>4496.9717341619944</v>
      </c>
      <c r="J231">
        <f t="shared" si="36"/>
        <v>122.0351096440972</v>
      </c>
      <c r="K231" s="16">
        <f t="shared" si="37"/>
        <v>4921.6068109646558</v>
      </c>
      <c r="L231">
        <f t="shared" si="38"/>
        <v>4496.9717341619944</v>
      </c>
      <c r="M231">
        <f t="shared" si="39"/>
        <v>408339.62578843388</v>
      </c>
      <c r="N231">
        <f>SUM($L$9:$L231)</f>
        <v>483618.35958128277</v>
      </c>
      <c r="O231" s="16">
        <f t="shared" si="40"/>
        <v>0</v>
      </c>
      <c r="P231" s="16">
        <f>SUM($O$9:$O231)</f>
        <v>185825.7554477028</v>
      </c>
      <c r="Q231">
        <f t="shared" si="41"/>
        <v>0.13433843321702299</v>
      </c>
      <c r="R231">
        <f t="shared" si="42"/>
        <v>5.1618265402139665E-2</v>
      </c>
    </row>
    <row r="232" spans="2:18">
      <c r="B232" s="3" t="s">
        <v>58</v>
      </c>
      <c r="C232" s="3">
        <v>224</v>
      </c>
      <c r="D232" s="3">
        <v>224</v>
      </c>
      <c r="E232" s="10">
        <v>53.8</v>
      </c>
      <c r="F232" s="16">
        <f t="shared" si="43"/>
        <v>9.7222222222222612E-2</v>
      </c>
      <c r="G232" s="16">
        <f t="shared" si="33"/>
        <v>14.944444444444443</v>
      </c>
      <c r="H232" s="16">
        <f t="shared" si="34"/>
        <v>303.55383807870413</v>
      </c>
      <c r="I232" s="18">
        <f t="shared" si="35"/>
        <v>4536.4434690650778</v>
      </c>
      <c r="J232">
        <f t="shared" si="36"/>
        <v>123.40756494305552</v>
      </c>
      <c r="K232" s="16">
        <f t="shared" si="37"/>
        <v>4963.4048720868368</v>
      </c>
      <c r="L232">
        <f t="shared" si="38"/>
        <v>4536.4434690650778</v>
      </c>
      <c r="M232">
        <f t="shared" si="39"/>
        <v>412876.06925749895</v>
      </c>
      <c r="N232">
        <f>SUM($L$9:$L232)</f>
        <v>488154.80305034784</v>
      </c>
      <c r="O232" s="16">
        <f t="shared" si="40"/>
        <v>0</v>
      </c>
      <c r="P232" s="16">
        <f>SUM($O$9:$O232)</f>
        <v>185825.7554477028</v>
      </c>
      <c r="Q232">
        <f t="shared" si="41"/>
        <v>0.13559855640287441</v>
      </c>
      <c r="R232">
        <f t="shared" si="42"/>
        <v>5.1618265402139665E-2</v>
      </c>
    </row>
    <row r="233" spans="2:18">
      <c r="B233" s="3" t="s">
        <v>58</v>
      </c>
      <c r="C233" s="3">
        <v>225</v>
      </c>
      <c r="D233" s="3">
        <v>225</v>
      </c>
      <c r="E233" s="10">
        <v>54.2</v>
      </c>
      <c r="F233" s="16">
        <f t="shared" si="43"/>
        <v>0.1388888888888889</v>
      </c>
      <c r="G233" s="16">
        <f t="shared" si="33"/>
        <v>15.055555555555555</v>
      </c>
      <c r="H233" s="16">
        <f t="shared" si="34"/>
        <v>351.29229641203705</v>
      </c>
      <c r="I233" s="18">
        <f t="shared" si="35"/>
        <v>5288.9006848701129</v>
      </c>
      <c r="J233">
        <f t="shared" si="36"/>
        <v>125.24944344305555</v>
      </c>
      <c r="K233" s="16">
        <f t="shared" si="37"/>
        <v>5765.4424247252055</v>
      </c>
      <c r="L233">
        <f t="shared" si="38"/>
        <v>5288.9006848701129</v>
      </c>
      <c r="M233">
        <f t="shared" si="39"/>
        <v>418164.96994236909</v>
      </c>
      <c r="N233">
        <f>SUM($L$9:$L233)</f>
        <v>493443.70373521798</v>
      </c>
      <c r="O233" s="16">
        <f t="shared" si="40"/>
        <v>0</v>
      </c>
      <c r="P233" s="16">
        <f>SUM($O$9:$O233)</f>
        <v>185825.7554477028</v>
      </c>
      <c r="Q233">
        <f t="shared" si="41"/>
        <v>0.13706769548200498</v>
      </c>
      <c r="R233">
        <f t="shared" si="42"/>
        <v>5.1618265402139665E-2</v>
      </c>
    </row>
    <row r="234" spans="2:18">
      <c r="B234" s="3" t="s">
        <v>58</v>
      </c>
      <c r="C234" s="3">
        <v>226</v>
      </c>
      <c r="D234" s="3">
        <v>226</v>
      </c>
      <c r="E234" s="10">
        <v>54.8</v>
      </c>
      <c r="F234" s="16">
        <f t="shared" si="43"/>
        <v>0.15277777777777699</v>
      </c>
      <c r="G234" s="16">
        <f t="shared" si="33"/>
        <v>15.222222222222221</v>
      </c>
      <c r="H234" s="16">
        <f t="shared" si="34"/>
        <v>368.71637453703619</v>
      </c>
      <c r="I234" s="18">
        <f t="shared" si="35"/>
        <v>5612.6825901748844</v>
      </c>
      <c r="J234">
        <f t="shared" si="36"/>
        <v>128.03784283888888</v>
      </c>
      <c r="K234" s="16">
        <f t="shared" si="37"/>
        <v>6109.4368075508091</v>
      </c>
      <c r="L234">
        <f t="shared" si="38"/>
        <v>5612.6825901748844</v>
      </c>
      <c r="M234">
        <f t="shared" si="39"/>
        <v>423777.65253254399</v>
      </c>
      <c r="N234">
        <f>SUM($L$9:$L234)</f>
        <v>499056.38632539287</v>
      </c>
      <c r="O234" s="16">
        <f t="shared" si="40"/>
        <v>0</v>
      </c>
      <c r="P234" s="16">
        <f>SUM($O$9:$O234)</f>
        <v>185825.7554477028</v>
      </c>
      <c r="Q234">
        <f t="shared" si="41"/>
        <v>0.13862677397927581</v>
      </c>
      <c r="R234">
        <f t="shared" si="42"/>
        <v>5.1618265402139665E-2</v>
      </c>
    </row>
    <row r="235" spans="2:18">
      <c r="B235" s="3" t="s">
        <v>58</v>
      </c>
      <c r="C235" s="3">
        <v>227</v>
      </c>
      <c r="D235" s="3">
        <v>227</v>
      </c>
      <c r="E235" s="10">
        <v>55.3</v>
      </c>
      <c r="F235" s="16">
        <f t="shared" si="43"/>
        <v>0.1388888888888889</v>
      </c>
      <c r="G235" s="16">
        <f t="shared" si="33"/>
        <v>15.361111111111111</v>
      </c>
      <c r="H235" s="16">
        <f t="shared" si="34"/>
        <v>354.8615338252315</v>
      </c>
      <c r="I235" s="18">
        <f t="shared" si="35"/>
        <v>5451.0674501486947</v>
      </c>
      <c r="J235">
        <f t="shared" si="36"/>
        <v>130.38495884409721</v>
      </c>
      <c r="K235" s="16">
        <f t="shared" si="37"/>
        <v>5936.313942818023</v>
      </c>
      <c r="L235">
        <f t="shared" si="38"/>
        <v>5451.0674501486947</v>
      </c>
      <c r="M235">
        <f t="shared" si="39"/>
        <v>429228.71998269268</v>
      </c>
      <c r="N235">
        <f>SUM($L$9:$L235)</f>
        <v>504507.45377554157</v>
      </c>
      <c r="O235" s="16">
        <f t="shared" si="40"/>
        <v>0</v>
      </c>
      <c r="P235" s="16">
        <f>SUM($O$9:$O235)</f>
        <v>185825.7554477028</v>
      </c>
      <c r="Q235">
        <f t="shared" si="41"/>
        <v>0.14014095938209489</v>
      </c>
      <c r="R235">
        <f t="shared" si="42"/>
        <v>5.1618265402139665E-2</v>
      </c>
    </row>
    <row r="236" spans="2:18">
      <c r="B236" s="3" t="s">
        <v>58</v>
      </c>
      <c r="C236" s="3">
        <v>228</v>
      </c>
      <c r="D236" s="3">
        <v>228</v>
      </c>
      <c r="E236" s="10">
        <v>55.8</v>
      </c>
      <c r="F236" s="16">
        <f t="shared" si="43"/>
        <v>0.12500000000000078</v>
      </c>
      <c r="G236" s="16">
        <f t="shared" si="33"/>
        <v>15.499999999999998</v>
      </c>
      <c r="H236" s="16">
        <f t="shared" si="34"/>
        <v>341.02150937500085</v>
      </c>
      <c r="I236" s="18">
        <f t="shared" si="35"/>
        <v>5285.8333953125129</v>
      </c>
      <c r="J236">
        <f t="shared" si="36"/>
        <v>132.75339288749998</v>
      </c>
      <c r="K236" s="16">
        <f t="shared" si="37"/>
        <v>5759.6082975750141</v>
      </c>
      <c r="L236">
        <f t="shared" si="38"/>
        <v>5285.8333953125129</v>
      </c>
      <c r="M236">
        <f t="shared" si="39"/>
        <v>434514.55337800522</v>
      </c>
      <c r="N236">
        <f>SUM($L$9:$L236)</f>
        <v>509793.28717085411</v>
      </c>
      <c r="O236" s="16">
        <f t="shared" si="40"/>
        <v>0</v>
      </c>
      <c r="P236" s="16">
        <f>SUM($O$9:$O236)</f>
        <v>185825.7554477028</v>
      </c>
      <c r="Q236">
        <f t="shared" si="41"/>
        <v>0.14160924643634837</v>
      </c>
      <c r="R236">
        <f t="shared" si="42"/>
        <v>5.1618265402139665E-2</v>
      </c>
    </row>
    <row r="237" spans="2:18">
      <c r="B237" s="3" t="s">
        <v>58</v>
      </c>
      <c r="C237" s="3">
        <v>229</v>
      </c>
      <c r="D237" s="3">
        <v>229</v>
      </c>
      <c r="E237" s="10">
        <v>56.2</v>
      </c>
      <c r="F237" s="16">
        <f t="shared" si="43"/>
        <v>9.7222222222222612E-2</v>
      </c>
      <c r="G237" s="16">
        <f t="shared" si="33"/>
        <v>15.611111111111111</v>
      </c>
      <c r="H237" s="16">
        <f t="shared" si="34"/>
        <v>311.37682418981524</v>
      </c>
      <c r="I237" s="18">
        <f t="shared" si="35"/>
        <v>4860.9381998521158</v>
      </c>
      <c r="J237">
        <f t="shared" si="36"/>
        <v>134.66348910972221</v>
      </c>
      <c r="K237" s="16">
        <f t="shared" si="37"/>
        <v>5306.9785131516528</v>
      </c>
      <c r="L237">
        <f t="shared" si="38"/>
        <v>4860.9381998521158</v>
      </c>
      <c r="M237">
        <f t="shared" si="39"/>
        <v>439375.49157785735</v>
      </c>
      <c r="N237">
        <f>SUM($L$9:$L237)</f>
        <v>514654.22537070623</v>
      </c>
      <c r="O237" s="16">
        <f t="shared" si="40"/>
        <v>0</v>
      </c>
      <c r="P237" s="16">
        <f>SUM($O$9:$O237)</f>
        <v>185825.7554477028</v>
      </c>
      <c r="Q237">
        <f t="shared" si="41"/>
        <v>0.14295950704741839</v>
      </c>
      <c r="R237">
        <f t="shared" si="42"/>
        <v>5.1618265402139665E-2</v>
      </c>
    </row>
    <row r="238" spans="2:18">
      <c r="B238" s="3" t="s">
        <v>58</v>
      </c>
      <c r="C238" s="3">
        <v>230</v>
      </c>
      <c r="D238" s="3">
        <v>230</v>
      </c>
      <c r="E238" s="10">
        <v>56.5</v>
      </c>
      <c r="F238" s="16">
        <f t="shared" si="43"/>
        <v>4.1666666666666269E-2</v>
      </c>
      <c r="G238" s="16">
        <f t="shared" si="33"/>
        <v>15.694444444444445</v>
      </c>
      <c r="H238" s="16">
        <f t="shared" si="34"/>
        <v>250.43425535300884</v>
      </c>
      <c r="I238" s="18">
        <f t="shared" si="35"/>
        <v>3930.4265076236111</v>
      </c>
      <c r="J238">
        <f t="shared" si="36"/>
        <v>136.10501485243057</v>
      </c>
      <c r="K238" s="16">
        <f t="shared" si="37"/>
        <v>4316.9657778290511</v>
      </c>
      <c r="L238">
        <f t="shared" si="38"/>
        <v>3930.4265076236111</v>
      </c>
      <c r="M238">
        <f t="shared" si="39"/>
        <v>443305.91808548098</v>
      </c>
      <c r="N238">
        <f>SUM($L$9:$L238)</f>
        <v>518584.65187832987</v>
      </c>
      <c r="O238" s="16">
        <f t="shared" si="40"/>
        <v>0</v>
      </c>
      <c r="P238" s="16">
        <f>SUM($O$9:$O238)</f>
        <v>185825.7554477028</v>
      </c>
      <c r="Q238">
        <f t="shared" si="41"/>
        <v>0.14405129218842497</v>
      </c>
      <c r="R238">
        <f t="shared" si="42"/>
        <v>5.1618265402139665E-2</v>
      </c>
    </row>
    <row r="239" spans="2:18">
      <c r="B239" s="3" t="s">
        <v>58</v>
      </c>
      <c r="C239" s="3">
        <v>231</v>
      </c>
      <c r="D239" s="3">
        <v>231</v>
      </c>
      <c r="E239" s="10">
        <v>56.5</v>
      </c>
      <c r="F239" s="16">
        <f t="shared" si="43"/>
        <v>-4.1666666666666269E-2</v>
      </c>
      <c r="G239" s="16">
        <f t="shared" si="33"/>
        <v>15.694444444444445</v>
      </c>
      <c r="H239" s="16">
        <f t="shared" si="34"/>
        <v>157.51758868634306</v>
      </c>
      <c r="I239" s="18">
        <f t="shared" si="35"/>
        <v>2472.1510446606621</v>
      </c>
      <c r="J239">
        <f t="shared" si="36"/>
        <v>136.10501485243057</v>
      </c>
      <c r="K239" s="16">
        <f t="shared" si="37"/>
        <v>2765.7736481994357</v>
      </c>
      <c r="L239">
        <f t="shared" si="38"/>
        <v>2472.1510446606621</v>
      </c>
      <c r="M239">
        <f t="shared" si="39"/>
        <v>445778.06913014164</v>
      </c>
      <c r="N239">
        <f>SUM($L$9:$L239)</f>
        <v>521056.80292299052</v>
      </c>
      <c r="O239" s="16">
        <f t="shared" si="40"/>
        <v>0</v>
      </c>
      <c r="P239" s="16">
        <f>SUM($O$9:$O239)</f>
        <v>185825.7554477028</v>
      </c>
      <c r="Q239">
        <f t="shared" si="41"/>
        <v>0.14473800081194182</v>
      </c>
      <c r="R239">
        <f t="shared" si="42"/>
        <v>5.1618265402139665E-2</v>
      </c>
    </row>
    <row r="240" spans="2:18">
      <c r="B240" s="3" t="s">
        <v>58</v>
      </c>
      <c r="C240" s="3">
        <v>232</v>
      </c>
      <c r="D240" s="3">
        <v>232</v>
      </c>
      <c r="E240" s="10">
        <v>56.2</v>
      </c>
      <c r="F240" s="16">
        <f t="shared" si="43"/>
        <v>-0.2222222222222224</v>
      </c>
      <c r="G240" s="16">
        <f t="shared" si="33"/>
        <v>15.611111111111111</v>
      </c>
      <c r="H240" s="16">
        <f t="shared" si="34"/>
        <v>-44.803731365740944</v>
      </c>
      <c r="I240" s="18">
        <f t="shared" si="35"/>
        <v>-699.4360285429558</v>
      </c>
      <c r="J240">
        <f t="shared" si="36"/>
        <v>134.66348910972221</v>
      </c>
      <c r="K240" s="16">
        <f t="shared" si="37"/>
        <v>-609.57627079897452</v>
      </c>
      <c r="L240">
        <f t="shared" si="38"/>
        <v>0</v>
      </c>
      <c r="M240">
        <f t="shared" si="39"/>
        <v>445778.06913014164</v>
      </c>
      <c r="N240">
        <f>SUM($L$9:$L240)</f>
        <v>521056.80292299052</v>
      </c>
      <c r="O240" s="16">
        <f t="shared" si="40"/>
        <v>699.4360285429558</v>
      </c>
      <c r="P240" s="16">
        <f>SUM($O$9:$O240)</f>
        <v>186525.19147624576</v>
      </c>
      <c r="Q240">
        <f t="shared" si="41"/>
        <v>0.14473800081194182</v>
      </c>
      <c r="R240">
        <f t="shared" si="42"/>
        <v>5.1812553187846042E-2</v>
      </c>
    </row>
    <row r="241" spans="2:18">
      <c r="B241" s="3" t="s">
        <v>58</v>
      </c>
      <c r="C241" s="3">
        <v>233</v>
      </c>
      <c r="D241" s="3">
        <v>233</v>
      </c>
      <c r="E241" s="10">
        <v>54.9</v>
      </c>
      <c r="F241" s="16">
        <f t="shared" si="43"/>
        <v>-0.45833333333333393</v>
      </c>
      <c r="G241" s="16">
        <f t="shared" si="33"/>
        <v>15.25</v>
      </c>
      <c r="H241" s="16">
        <f t="shared" si="34"/>
        <v>-312.34744557291725</v>
      </c>
      <c r="I241" s="18">
        <f t="shared" si="35"/>
        <v>-4763.2985449869884</v>
      </c>
      <c r="J241">
        <f t="shared" si="36"/>
        <v>128.505560596875</v>
      </c>
      <c r="K241" s="16">
        <f t="shared" si="37"/>
        <v>-4947.1404299630312</v>
      </c>
      <c r="L241">
        <f t="shared" si="38"/>
        <v>0</v>
      </c>
      <c r="M241">
        <f t="shared" si="39"/>
        <v>445778.06913014164</v>
      </c>
      <c r="N241">
        <f>SUM($L$9:$L241)</f>
        <v>521056.80292299052</v>
      </c>
      <c r="O241" s="16">
        <f t="shared" si="40"/>
        <v>4763.2985449869884</v>
      </c>
      <c r="P241" s="16">
        <f>SUM($O$9:$O241)</f>
        <v>191288.49002123275</v>
      </c>
      <c r="Q241">
        <f t="shared" si="41"/>
        <v>0.14473800081194182</v>
      </c>
      <c r="R241">
        <f t="shared" si="42"/>
        <v>5.3135691672564656E-2</v>
      </c>
    </row>
    <row r="242" spans="2:18">
      <c r="B242" s="3" t="s">
        <v>58</v>
      </c>
      <c r="C242" s="3">
        <v>234</v>
      </c>
      <c r="D242" s="3">
        <v>234</v>
      </c>
      <c r="E242" s="10">
        <v>52.9</v>
      </c>
      <c r="F242" s="16">
        <f t="shared" si="43"/>
        <v>-0.54166666666666641</v>
      </c>
      <c r="G242" s="16">
        <f t="shared" si="33"/>
        <v>14.694444444444443</v>
      </c>
      <c r="H242" s="16">
        <f t="shared" si="34"/>
        <v>-411.65288423032376</v>
      </c>
      <c r="I242" s="18">
        <f t="shared" si="35"/>
        <v>-6049.0104377178122</v>
      </c>
      <c r="J242">
        <f t="shared" si="36"/>
        <v>119.31322252743053</v>
      </c>
      <c r="K242" s="16">
        <f t="shared" si="37"/>
        <v>-6341.3500994207061</v>
      </c>
      <c r="L242">
        <f t="shared" si="38"/>
        <v>0</v>
      </c>
      <c r="M242">
        <f t="shared" si="39"/>
        <v>445778.06913014164</v>
      </c>
      <c r="N242">
        <f>SUM($L$9:$L242)</f>
        <v>521056.80292299052</v>
      </c>
      <c r="O242" s="16">
        <f t="shared" si="40"/>
        <v>6049.0104377178122</v>
      </c>
      <c r="P242" s="16">
        <f>SUM($O$9:$O242)</f>
        <v>197337.50045895056</v>
      </c>
      <c r="Q242">
        <f t="shared" si="41"/>
        <v>0.14473800081194182</v>
      </c>
      <c r="R242">
        <f t="shared" si="42"/>
        <v>5.4815972349708489E-2</v>
      </c>
    </row>
    <row r="243" spans="2:18">
      <c r="B243" s="3" t="s">
        <v>58</v>
      </c>
      <c r="C243" s="3">
        <v>235</v>
      </c>
      <c r="D243" s="3">
        <v>235</v>
      </c>
      <c r="E243" s="10">
        <v>51</v>
      </c>
      <c r="F243" s="16">
        <f t="shared" si="43"/>
        <v>-0.43055555555555575</v>
      </c>
      <c r="G243" s="16">
        <f t="shared" si="33"/>
        <v>14.166666666666666</v>
      </c>
      <c r="H243" s="16">
        <f t="shared" si="34"/>
        <v>-293.61375173611134</v>
      </c>
      <c r="I243" s="18">
        <f t="shared" si="35"/>
        <v>-4159.5281495949102</v>
      </c>
      <c r="J243">
        <f t="shared" si="36"/>
        <v>110.89643468749999</v>
      </c>
      <c r="K243" s="16">
        <f t="shared" si="37"/>
        <v>-4342.2454666435215</v>
      </c>
      <c r="L243">
        <f t="shared" si="38"/>
        <v>0</v>
      </c>
      <c r="M243">
        <f t="shared" si="39"/>
        <v>445778.06913014164</v>
      </c>
      <c r="N243">
        <f>SUM($L$9:$L243)</f>
        <v>521056.80292299052</v>
      </c>
      <c r="O243" s="16">
        <f t="shared" si="40"/>
        <v>4159.5281495949102</v>
      </c>
      <c r="P243" s="16">
        <f>SUM($O$9:$O243)</f>
        <v>201497.02860854546</v>
      </c>
      <c r="Q243">
        <f t="shared" si="41"/>
        <v>0.14473800081194182</v>
      </c>
      <c r="R243">
        <f t="shared" si="42"/>
        <v>5.5971396835707073E-2</v>
      </c>
    </row>
    <row r="244" spans="2:18">
      <c r="B244" s="3" t="s">
        <v>58</v>
      </c>
      <c r="C244" s="3">
        <v>236</v>
      </c>
      <c r="D244" s="3">
        <v>236</v>
      </c>
      <c r="E244" s="10">
        <v>49.8</v>
      </c>
      <c r="F244" s="16">
        <f t="shared" si="43"/>
        <v>-0.24999999999999961</v>
      </c>
      <c r="G244" s="16">
        <f t="shared" si="33"/>
        <v>13.833333333333332</v>
      </c>
      <c r="H244" s="16">
        <f t="shared" si="34"/>
        <v>-95.878657291666215</v>
      </c>
      <c r="I244" s="18">
        <f t="shared" si="35"/>
        <v>-1326.3214258680491</v>
      </c>
      <c r="J244">
        <f t="shared" si="36"/>
        <v>105.7391748875</v>
      </c>
      <c r="K244" s="16">
        <f t="shared" si="37"/>
        <v>-1316.4609082722154</v>
      </c>
      <c r="L244">
        <f t="shared" si="38"/>
        <v>0</v>
      </c>
      <c r="M244">
        <f t="shared" si="39"/>
        <v>445778.06913014164</v>
      </c>
      <c r="N244">
        <f>SUM($L$9:$L244)</f>
        <v>521056.80292299052</v>
      </c>
      <c r="O244" s="16">
        <f t="shared" si="40"/>
        <v>1326.3214258680491</v>
      </c>
      <c r="P244" s="16">
        <f>SUM($O$9:$O244)</f>
        <v>202823.35003441351</v>
      </c>
      <c r="Q244">
        <f t="shared" si="41"/>
        <v>0.14473800081194182</v>
      </c>
      <c r="R244">
        <f t="shared" si="42"/>
        <v>5.6339819454003751E-2</v>
      </c>
    </row>
    <row r="245" spans="2:18">
      <c r="B245" s="3" t="s">
        <v>58</v>
      </c>
      <c r="C245" s="3">
        <v>237</v>
      </c>
      <c r="D245" s="3">
        <v>237</v>
      </c>
      <c r="E245" s="10">
        <v>49.2</v>
      </c>
      <c r="F245" s="16">
        <f t="shared" si="43"/>
        <v>-0.19444444444444425</v>
      </c>
      <c r="G245" s="16">
        <f t="shared" si="33"/>
        <v>13.666666666666668</v>
      </c>
      <c r="H245" s="16">
        <f t="shared" si="34"/>
        <v>-35.694384722221983</v>
      </c>
      <c r="I245" s="18">
        <f t="shared" si="35"/>
        <v>-487.82325787036712</v>
      </c>
      <c r="J245">
        <f t="shared" si="36"/>
        <v>103.20659195</v>
      </c>
      <c r="K245" s="16">
        <f t="shared" si="37"/>
        <v>-420.31105064258912</v>
      </c>
      <c r="L245">
        <f t="shared" si="38"/>
        <v>0</v>
      </c>
      <c r="M245">
        <f t="shared" si="39"/>
        <v>445778.06913014164</v>
      </c>
      <c r="N245">
        <f>SUM($L$9:$L245)</f>
        <v>521056.80292299052</v>
      </c>
      <c r="O245" s="16">
        <f t="shared" si="40"/>
        <v>487.82325787036712</v>
      </c>
      <c r="P245" s="16">
        <f>SUM($O$9:$O245)</f>
        <v>203311.17329228387</v>
      </c>
      <c r="Q245">
        <f t="shared" si="41"/>
        <v>0.14473800081194182</v>
      </c>
      <c r="R245">
        <f t="shared" si="42"/>
        <v>5.6475325914523297E-2</v>
      </c>
    </row>
    <row r="246" spans="2:18">
      <c r="B246" s="3" t="s">
        <v>58</v>
      </c>
      <c r="C246" s="3">
        <v>238</v>
      </c>
      <c r="D246" s="3">
        <v>238</v>
      </c>
      <c r="E246" s="10">
        <v>48.4</v>
      </c>
      <c r="F246" s="16">
        <f t="shared" si="43"/>
        <v>-0.31944444444444503</v>
      </c>
      <c r="G246" s="16">
        <f t="shared" si="33"/>
        <v>13.444444444444443</v>
      </c>
      <c r="H246" s="16">
        <f t="shared" si="34"/>
        <v>-177.38309212963031</v>
      </c>
      <c r="I246" s="18">
        <f t="shared" si="35"/>
        <v>-2384.817127520585</v>
      </c>
      <c r="J246">
        <f t="shared" si="36"/>
        <v>99.877567105555514</v>
      </c>
      <c r="K246" s="16">
        <f t="shared" si="37"/>
        <v>-2462.3226525446598</v>
      </c>
      <c r="L246">
        <f t="shared" si="38"/>
        <v>0</v>
      </c>
      <c r="M246">
        <f t="shared" si="39"/>
        <v>445778.06913014164</v>
      </c>
      <c r="N246">
        <f>SUM($L$9:$L246)</f>
        <v>521056.80292299052</v>
      </c>
      <c r="O246" s="16">
        <f t="shared" si="40"/>
        <v>2384.817127520585</v>
      </c>
      <c r="P246" s="16">
        <f>SUM($O$9:$O246)</f>
        <v>205695.99041980447</v>
      </c>
      <c r="Q246">
        <f t="shared" si="41"/>
        <v>0.14473800081194182</v>
      </c>
      <c r="R246">
        <f t="shared" si="42"/>
        <v>5.7137775116612353E-2</v>
      </c>
    </row>
    <row r="247" spans="2:18">
      <c r="B247" s="3" t="s">
        <v>58</v>
      </c>
      <c r="C247" s="3">
        <v>239</v>
      </c>
      <c r="D247" s="3">
        <v>239</v>
      </c>
      <c r="E247" s="10">
        <v>46.9</v>
      </c>
      <c r="F247" s="16">
        <f t="shared" si="43"/>
        <v>-0.56944444444444464</v>
      </c>
      <c r="G247" s="16">
        <f t="shared" si="33"/>
        <v>13.027777777777777</v>
      </c>
      <c r="H247" s="16">
        <f t="shared" si="34"/>
        <v>-460.3690613136576</v>
      </c>
      <c r="I247" s="18">
        <f t="shared" si="35"/>
        <v>-5997.5858265584829</v>
      </c>
      <c r="J247">
        <f t="shared" si="36"/>
        <v>93.782739985763868</v>
      </c>
      <c r="K247" s="16">
        <f t="shared" si="37"/>
        <v>-6364.1721478863765</v>
      </c>
      <c r="L247">
        <f t="shared" si="38"/>
        <v>0</v>
      </c>
      <c r="M247">
        <f t="shared" si="39"/>
        <v>445778.06913014164</v>
      </c>
      <c r="N247">
        <f>SUM($L$9:$L247)</f>
        <v>521056.80292299052</v>
      </c>
      <c r="O247" s="16">
        <f t="shared" si="40"/>
        <v>5997.5858265584829</v>
      </c>
      <c r="P247" s="16">
        <f>SUM($O$9:$O247)</f>
        <v>211693.57624636294</v>
      </c>
      <c r="Q247">
        <f t="shared" si="41"/>
        <v>0.14473800081194182</v>
      </c>
      <c r="R247">
        <f t="shared" si="42"/>
        <v>5.8803771179545258E-2</v>
      </c>
    </row>
    <row r="248" spans="2:18">
      <c r="B248" s="3" t="s">
        <v>58</v>
      </c>
      <c r="C248" s="3">
        <v>240</v>
      </c>
      <c r="D248" s="3">
        <v>240</v>
      </c>
      <c r="E248" s="10">
        <v>44.3</v>
      </c>
      <c r="F248" s="16">
        <f t="shared" si="43"/>
        <v>-0.74999999999999978</v>
      </c>
      <c r="G248" s="16">
        <f t="shared" si="33"/>
        <v>12.305555555555554</v>
      </c>
      <c r="H248" s="16">
        <f t="shared" si="34"/>
        <v>-668.71496964699054</v>
      </c>
      <c r="I248" s="18">
        <f t="shared" si="35"/>
        <v>-8228.9092098226884</v>
      </c>
      <c r="J248">
        <f t="shared" si="36"/>
        <v>83.672873552430531</v>
      </c>
      <c r="K248" s="16">
        <f t="shared" si="37"/>
        <v>-8813.9513059172496</v>
      </c>
      <c r="L248">
        <f t="shared" si="38"/>
        <v>0</v>
      </c>
      <c r="M248">
        <f t="shared" si="39"/>
        <v>445778.06913014164</v>
      </c>
      <c r="N248">
        <f>SUM($L$9:$L248)</f>
        <v>521056.80292299052</v>
      </c>
      <c r="O248" s="16">
        <f t="shared" si="40"/>
        <v>8228.9092098226884</v>
      </c>
      <c r="P248" s="16">
        <f>SUM($O$9:$O248)</f>
        <v>219922.48545618562</v>
      </c>
      <c r="Q248">
        <f t="shared" si="41"/>
        <v>0.14473800081194182</v>
      </c>
      <c r="R248">
        <f t="shared" si="42"/>
        <v>6.1089579293384891E-2</v>
      </c>
    </row>
    <row r="249" spans="2:18">
      <c r="B249" s="3" t="s">
        <v>58</v>
      </c>
      <c r="C249" s="3">
        <v>241</v>
      </c>
      <c r="D249" s="3">
        <v>241</v>
      </c>
      <c r="E249" s="10">
        <v>41.5</v>
      </c>
      <c r="F249" s="16">
        <f t="shared" si="43"/>
        <v>-0.6666666666666663</v>
      </c>
      <c r="G249" s="16">
        <f t="shared" si="33"/>
        <v>11.527777777777777</v>
      </c>
      <c r="H249" s="16">
        <f t="shared" si="34"/>
        <v>-582.91722034143481</v>
      </c>
      <c r="I249" s="18">
        <f t="shared" si="35"/>
        <v>-6719.7401789359837</v>
      </c>
      <c r="J249">
        <f t="shared" si="36"/>
        <v>73.429982560763875</v>
      </c>
      <c r="K249" s="16">
        <f t="shared" si="37"/>
        <v>-7229.2274167166543</v>
      </c>
      <c r="L249">
        <f t="shared" si="38"/>
        <v>0</v>
      </c>
      <c r="M249">
        <f t="shared" si="39"/>
        <v>445778.06913014164</v>
      </c>
      <c r="N249">
        <f>SUM($L$9:$L249)</f>
        <v>521056.80292299052</v>
      </c>
      <c r="O249" s="16">
        <f t="shared" si="40"/>
        <v>6719.7401789359837</v>
      </c>
      <c r="P249" s="16">
        <f>SUM($O$9:$O249)</f>
        <v>226642.22563512161</v>
      </c>
      <c r="Q249">
        <f t="shared" si="41"/>
        <v>0.14473800081194182</v>
      </c>
      <c r="R249">
        <f t="shared" si="42"/>
        <v>6.2956173787533778E-2</v>
      </c>
    </row>
    <row r="250" spans="2:18">
      <c r="B250" s="3" t="s">
        <v>58</v>
      </c>
      <c r="C250" s="3">
        <v>242</v>
      </c>
      <c r="D250" s="3">
        <v>242</v>
      </c>
      <c r="E250" s="10">
        <v>39.5</v>
      </c>
      <c r="F250" s="16">
        <f t="shared" si="43"/>
        <v>-0.625</v>
      </c>
      <c r="G250" s="16">
        <f t="shared" si="33"/>
        <v>10.972222222222221</v>
      </c>
      <c r="H250" s="16">
        <f t="shared" si="34"/>
        <v>-541.25935575810195</v>
      </c>
      <c r="I250" s="18">
        <f t="shared" si="35"/>
        <v>-5938.8179312347293</v>
      </c>
      <c r="J250">
        <f t="shared" si="36"/>
        <v>66.522938185763877</v>
      </c>
      <c r="K250" s="16">
        <f t="shared" si="37"/>
        <v>-6413.554348807068</v>
      </c>
      <c r="L250">
        <f t="shared" si="38"/>
        <v>0</v>
      </c>
      <c r="M250">
        <f t="shared" si="39"/>
        <v>445778.06913014164</v>
      </c>
      <c r="N250">
        <f>SUM($L$9:$L250)</f>
        <v>521056.80292299052</v>
      </c>
      <c r="O250" s="16">
        <f t="shared" si="40"/>
        <v>5938.8179312347293</v>
      </c>
      <c r="P250" s="16">
        <f>SUM($O$9:$O250)</f>
        <v>232581.04356635633</v>
      </c>
      <c r="Q250">
        <f t="shared" si="41"/>
        <v>0.14473800081194182</v>
      </c>
      <c r="R250">
        <f t="shared" si="42"/>
        <v>6.460584543509898E-2</v>
      </c>
    </row>
    <row r="251" spans="2:18">
      <c r="B251" s="3" t="s">
        <v>58</v>
      </c>
      <c r="C251" s="3">
        <v>243</v>
      </c>
      <c r="D251" s="3">
        <v>243</v>
      </c>
      <c r="E251" s="10">
        <v>37</v>
      </c>
      <c r="F251" s="16">
        <f t="shared" si="43"/>
        <v>-0.68055555555555536</v>
      </c>
      <c r="G251" s="16">
        <f t="shared" si="33"/>
        <v>10.277777777777777</v>
      </c>
      <c r="H251" s="16">
        <f t="shared" si="34"/>
        <v>-608.87102025462946</v>
      </c>
      <c r="I251" s="18">
        <f t="shared" si="35"/>
        <v>-6257.8410415059134</v>
      </c>
      <c r="J251">
        <f t="shared" si="36"/>
        <v>58.368788576388873</v>
      </c>
      <c r="K251" s="16">
        <f t="shared" si="37"/>
        <v>-6808.343273184154</v>
      </c>
      <c r="L251">
        <f t="shared" si="38"/>
        <v>0</v>
      </c>
      <c r="M251">
        <f t="shared" si="39"/>
        <v>445778.06913014164</v>
      </c>
      <c r="N251">
        <f>SUM($L$9:$L251)</f>
        <v>521056.80292299052</v>
      </c>
      <c r="O251" s="16">
        <f t="shared" si="40"/>
        <v>6257.8410415059134</v>
      </c>
      <c r="P251" s="16">
        <f>SUM($O$9:$O251)</f>
        <v>238838.88460786224</v>
      </c>
      <c r="Q251">
        <f t="shared" si="41"/>
        <v>0.14473800081194182</v>
      </c>
      <c r="R251">
        <f t="shared" si="42"/>
        <v>6.6344134613295067E-2</v>
      </c>
    </row>
    <row r="252" spans="2:18">
      <c r="B252" s="3" t="s">
        <v>58</v>
      </c>
      <c r="C252" s="3">
        <v>244</v>
      </c>
      <c r="D252" s="3">
        <v>244</v>
      </c>
      <c r="E252" s="10">
        <v>34.6</v>
      </c>
      <c r="F252" s="16">
        <f t="shared" si="43"/>
        <v>-0.65277777777777812</v>
      </c>
      <c r="G252" s="16">
        <f t="shared" si="33"/>
        <v>9.6111111111111107</v>
      </c>
      <c r="H252" s="16">
        <f t="shared" si="34"/>
        <v>-582.99085081018563</v>
      </c>
      <c r="I252" s="18">
        <f t="shared" si="35"/>
        <v>-5603.1898438978951</v>
      </c>
      <c r="J252">
        <f t="shared" si="36"/>
        <v>51.042205209722219</v>
      </c>
      <c r="K252" s="16">
        <f t="shared" si="37"/>
        <v>-6135.1384894983585</v>
      </c>
      <c r="L252">
        <f t="shared" si="38"/>
        <v>0</v>
      </c>
      <c r="M252">
        <f t="shared" si="39"/>
        <v>445778.06913014164</v>
      </c>
      <c r="N252">
        <f>SUM($L$9:$L252)</f>
        <v>521056.80292299052</v>
      </c>
      <c r="O252" s="16">
        <f t="shared" si="40"/>
        <v>5603.1898438978951</v>
      </c>
      <c r="P252" s="16">
        <f>SUM($O$9:$O252)</f>
        <v>244442.07445176013</v>
      </c>
      <c r="Q252">
        <f t="shared" si="41"/>
        <v>0.14473800081194182</v>
      </c>
      <c r="R252">
        <f t="shared" si="42"/>
        <v>6.7900576236600035E-2</v>
      </c>
    </row>
    <row r="253" spans="2:18">
      <c r="B253" s="3" t="s">
        <v>58</v>
      </c>
      <c r="C253" s="3">
        <v>245</v>
      </c>
      <c r="D253" s="3">
        <v>245</v>
      </c>
      <c r="E253" s="10">
        <v>32.299999999999997</v>
      </c>
      <c r="F253" s="16">
        <f t="shared" si="43"/>
        <v>-0.7777777777777779</v>
      </c>
      <c r="G253" s="16">
        <f t="shared" si="33"/>
        <v>8.9722222222222214</v>
      </c>
      <c r="H253" s="16">
        <f t="shared" si="34"/>
        <v>-726.92540714699101</v>
      </c>
      <c r="I253" s="18">
        <f t="shared" si="35"/>
        <v>-6522.1362919021685</v>
      </c>
      <c r="J253">
        <f t="shared" si="36"/>
        <v>44.481792135763875</v>
      </c>
      <c r="K253" s="16">
        <f t="shared" si="37"/>
        <v>-7204.5799069133964</v>
      </c>
      <c r="L253">
        <f t="shared" si="38"/>
        <v>0</v>
      </c>
      <c r="M253">
        <f t="shared" si="39"/>
        <v>445778.06913014164</v>
      </c>
      <c r="N253">
        <f>SUM($L$9:$L253)</f>
        <v>521056.80292299052</v>
      </c>
      <c r="O253" s="16">
        <f t="shared" si="40"/>
        <v>6522.1362919021685</v>
      </c>
      <c r="P253" s="16">
        <f>SUM($O$9:$O253)</f>
        <v>250964.21074366229</v>
      </c>
      <c r="Q253">
        <f t="shared" si="41"/>
        <v>0.14473800081194182</v>
      </c>
      <c r="R253">
        <f t="shared" si="42"/>
        <v>6.9712280762128417E-2</v>
      </c>
    </row>
    <row r="254" spans="2:18">
      <c r="B254" s="3" t="s">
        <v>58</v>
      </c>
      <c r="C254" s="3">
        <v>246</v>
      </c>
      <c r="D254" s="3">
        <v>246</v>
      </c>
      <c r="E254" s="10">
        <v>29</v>
      </c>
      <c r="F254" s="16">
        <f t="shared" si="43"/>
        <v>-0.99999999999999933</v>
      </c>
      <c r="G254" s="16">
        <f t="shared" si="33"/>
        <v>8.0555555555555554</v>
      </c>
      <c r="H254" s="16">
        <f t="shared" si="34"/>
        <v>-980.69754803240676</v>
      </c>
      <c r="I254" s="18">
        <f t="shared" si="35"/>
        <v>-7900.0635813721656</v>
      </c>
      <c r="J254">
        <f t="shared" si="36"/>
        <v>35.856940243055554</v>
      </c>
      <c r="K254" s="16">
        <f t="shared" si="37"/>
        <v>-8844.9041891615179</v>
      </c>
      <c r="L254">
        <f t="shared" si="38"/>
        <v>0</v>
      </c>
      <c r="M254">
        <f t="shared" si="39"/>
        <v>445778.06913014164</v>
      </c>
      <c r="N254">
        <f>SUM($L$9:$L254)</f>
        <v>521056.80292299052</v>
      </c>
      <c r="O254" s="16">
        <f t="shared" si="40"/>
        <v>7900.0635813721656</v>
      </c>
      <c r="P254" s="16">
        <f>SUM($O$9:$O254)</f>
        <v>258864.27432503446</v>
      </c>
      <c r="Q254">
        <f t="shared" si="41"/>
        <v>0.14473800081194182</v>
      </c>
      <c r="R254">
        <f t="shared" si="42"/>
        <v>7.1906742868065129E-2</v>
      </c>
    </row>
    <row r="255" spans="2:18">
      <c r="B255" s="3" t="s">
        <v>58</v>
      </c>
      <c r="C255" s="3">
        <v>247</v>
      </c>
      <c r="D255" s="3">
        <v>247</v>
      </c>
      <c r="E255" s="10">
        <v>25.1</v>
      </c>
      <c r="F255" s="16">
        <f t="shared" si="43"/>
        <v>-0.94444444444444453</v>
      </c>
      <c r="G255" s="16">
        <f t="shared" si="33"/>
        <v>6.9722222222222223</v>
      </c>
      <c r="H255" s="16">
        <f t="shared" si="34"/>
        <v>-925.00526964699088</v>
      </c>
      <c r="I255" s="18">
        <f t="shared" si="35"/>
        <v>-6449.3422967054084</v>
      </c>
      <c r="J255">
        <f t="shared" si="36"/>
        <v>26.86115448576389</v>
      </c>
      <c r="K255" s="16">
        <f t="shared" si="37"/>
        <v>-7347.4864118666355</v>
      </c>
      <c r="L255">
        <f t="shared" si="38"/>
        <v>0</v>
      </c>
      <c r="M255">
        <f t="shared" si="39"/>
        <v>445778.06913014164</v>
      </c>
      <c r="N255">
        <f>SUM($L$9:$L255)</f>
        <v>521056.80292299052</v>
      </c>
      <c r="O255" s="16">
        <f t="shared" si="40"/>
        <v>6449.3422967054084</v>
      </c>
      <c r="P255" s="16">
        <f>SUM($O$9:$O255)</f>
        <v>265313.61662173987</v>
      </c>
      <c r="Q255">
        <f t="shared" si="41"/>
        <v>0.14473800081194182</v>
      </c>
      <c r="R255">
        <f t="shared" si="42"/>
        <v>7.3698226839372188E-2</v>
      </c>
    </row>
    <row r="256" spans="2:18">
      <c r="B256" s="3" t="s">
        <v>58</v>
      </c>
      <c r="C256" s="3">
        <v>248</v>
      </c>
      <c r="D256" s="3">
        <v>248</v>
      </c>
      <c r="E256" s="10">
        <v>22.2</v>
      </c>
      <c r="F256" s="16">
        <f t="shared" si="43"/>
        <v>-0.5833333333333337</v>
      </c>
      <c r="G256" s="16">
        <f t="shared" si="33"/>
        <v>6.1666666666666661</v>
      </c>
      <c r="H256" s="16">
        <f t="shared" si="34"/>
        <v>-526.43107395833374</v>
      </c>
      <c r="I256" s="18">
        <f t="shared" si="35"/>
        <v>-3246.3249560763911</v>
      </c>
      <c r="J256">
        <f t="shared" si="36"/>
        <v>21.012763887499997</v>
      </c>
      <c r="K256" s="16">
        <f t="shared" si="37"/>
        <v>-3751.7432661472249</v>
      </c>
      <c r="L256">
        <f t="shared" si="38"/>
        <v>0</v>
      </c>
      <c r="M256">
        <f t="shared" si="39"/>
        <v>445778.06913014164</v>
      </c>
      <c r="N256">
        <f>SUM($L$9:$L256)</f>
        <v>521056.80292299052</v>
      </c>
      <c r="O256" s="16">
        <f t="shared" si="40"/>
        <v>3246.3249560763911</v>
      </c>
      <c r="P256" s="16">
        <f>SUM($O$9:$O256)</f>
        <v>268559.94157781627</v>
      </c>
      <c r="Q256">
        <f t="shared" si="41"/>
        <v>0.14473800081194182</v>
      </c>
      <c r="R256">
        <f t="shared" si="42"/>
        <v>7.4599983771615627E-2</v>
      </c>
    </row>
    <row r="257" spans="2:18">
      <c r="B257" s="3" t="s">
        <v>58</v>
      </c>
      <c r="C257" s="3">
        <v>249</v>
      </c>
      <c r="D257" s="3">
        <v>249</v>
      </c>
      <c r="E257" s="10">
        <v>20.9</v>
      </c>
      <c r="F257" s="16">
        <f t="shared" si="43"/>
        <v>-0.25000000000000011</v>
      </c>
      <c r="G257" s="16">
        <f t="shared" si="33"/>
        <v>5.8055555555555554</v>
      </c>
      <c r="H257" s="16">
        <f t="shared" si="34"/>
        <v>-156.42471756365751</v>
      </c>
      <c r="I257" s="18">
        <f t="shared" si="35"/>
        <v>-908.13238807790049</v>
      </c>
      <c r="J257">
        <f t="shared" si="36"/>
        <v>18.623864527430555</v>
      </c>
      <c r="K257" s="16">
        <f t="shared" si="37"/>
        <v>-1045.9332411141272</v>
      </c>
      <c r="L257">
        <f t="shared" si="38"/>
        <v>0</v>
      </c>
      <c r="M257">
        <f t="shared" si="39"/>
        <v>445778.06913014164</v>
      </c>
      <c r="N257">
        <f>SUM($L$9:$L257)</f>
        <v>521056.80292299052</v>
      </c>
      <c r="O257" s="16">
        <f t="shared" si="40"/>
        <v>908.13238807790049</v>
      </c>
      <c r="P257" s="16">
        <f>SUM($O$9:$O257)</f>
        <v>269468.07396589417</v>
      </c>
      <c r="Q257">
        <f t="shared" si="41"/>
        <v>0.14473800081194182</v>
      </c>
      <c r="R257">
        <f t="shared" si="42"/>
        <v>7.4852242768303934E-2</v>
      </c>
    </row>
    <row r="258" spans="2:18">
      <c r="B258" s="3" t="s">
        <v>58</v>
      </c>
      <c r="C258" s="3">
        <v>250</v>
      </c>
      <c r="D258" s="3">
        <v>250</v>
      </c>
      <c r="E258" s="10">
        <v>20.399999999999999</v>
      </c>
      <c r="F258" s="16">
        <f t="shared" si="43"/>
        <v>-0.19444444444444425</v>
      </c>
      <c r="G258" s="16">
        <f t="shared" si="33"/>
        <v>5.6666666666666661</v>
      </c>
      <c r="H258" s="16">
        <f t="shared" si="34"/>
        <v>-95.092184722222001</v>
      </c>
      <c r="I258" s="18">
        <f t="shared" si="35"/>
        <v>-538.85571342592459</v>
      </c>
      <c r="J258">
        <f t="shared" si="36"/>
        <v>17.743429549999998</v>
      </c>
      <c r="K258" s="16">
        <f t="shared" si="37"/>
        <v>-616.2044685981466</v>
      </c>
      <c r="L258">
        <f t="shared" si="38"/>
        <v>0</v>
      </c>
      <c r="M258">
        <f t="shared" si="39"/>
        <v>445778.06913014164</v>
      </c>
      <c r="N258">
        <f>SUM($L$9:$L258)</f>
        <v>521056.80292299052</v>
      </c>
      <c r="O258" s="16">
        <f t="shared" si="40"/>
        <v>538.85571342592459</v>
      </c>
      <c r="P258" s="16">
        <f>SUM($O$9:$O258)</f>
        <v>270006.92967932008</v>
      </c>
      <c r="Q258">
        <f t="shared" si="41"/>
        <v>0.14473800081194182</v>
      </c>
      <c r="R258">
        <f t="shared" si="42"/>
        <v>7.5001924910922238E-2</v>
      </c>
    </row>
    <row r="259" spans="2:18">
      <c r="B259" s="3" t="s">
        <v>58</v>
      </c>
      <c r="C259" s="3">
        <v>251</v>
      </c>
      <c r="D259" s="3">
        <v>251</v>
      </c>
      <c r="E259" s="10">
        <v>19.5</v>
      </c>
      <c r="F259" s="16">
        <f t="shared" si="43"/>
        <v>-0.27777777777777779</v>
      </c>
      <c r="G259" s="16">
        <f t="shared" si="33"/>
        <v>5.416666666666667</v>
      </c>
      <c r="H259" s="16">
        <f t="shared" si="34"/>
        <v>-189.07295529513885</v>
      </c>
      <c r="I259" s="18">
        <f t="shared" si="35"/>
        <v>-1024.1451745153356</v>
      </c>
      <c r="J259">
        <f t="shared" si="36"/>
        <v>16.212368046875</v>
      </c>
      <c r="K259" s="16">
        <f t="shared" si="37"/>
        <v>-1197.0057617635994</v>
      </c>
      <c r="L259">
        <f t="shared" si="38"/>
        <v>0</v>
      </c>
      <c r="M259">
        <f t="shared" si="39"/>
        <v>445778.06913014164</v>
      </c>
      <c r="N259">
        <f>SUM($L$9:$L259)</f>
        <v>521056.80292299052</v>
      </c>
      <c r="O259" s="16">
        <f t="shared" si="40"/>
        <v>1024.1451745153356</v>
      </c>
      <c r="P259" s="16">
        <f>SUM($O$9:$O259)</f>
        <v>271031.07485383539</v>
      </c>
      <c r="Q259">
        <f t="shared" si="41"/>
        <v>0.14473800081194182</v>
      </c>
      <c r="R259">
        <f t="shared" si="42"/>
        <v>7.5286409681620939E-2</v>
      </c>
    </row>
    <row r="260" spans="2:18">
      <c r="B260" s="3" t="s">
        <v>58</v>
      </c>
      <c r="C260" s="3">
        <v>252</v>
      </c>
      <c r="D260" s="3">
        <v>252</v>
      </c>
      <c r="E260" s="10">
        <v>18.399999999999999</v>
      </c>
      <c r="F260" s="16">
        <f t="shared" si="43"/>
        <v>-0.23611111111111099</v>
      </c>
      <c r="G260" s="16">
        <f t="shared" si="33"/>
        <v>5.1111111111111107</v>
      </c>
      <c r="H260" s="16">
        <f t="shared" si="34"/>
        <v>-143.85000185185169</v>
      </c>
      <c r="I260" s="18">
        <f t="shared" si="35"/>
        <v>-735.23334279835296</v>
      </c>
      <c r="J260">
        <f t="shared" si="36"/>
        <v>14.434870022222219</v>
      </c>
      <c r="K260" s="16">
        <f t="shared" si="37"/>
        <v>-864.64847462798252</v>
      </c>
      <c r="L260">
        <f t="shared" si="38"/>
        <v>0</v>
      </c>
      <c r="M260">
        <f t="shared" si="39"/>
        <v>445778.06913014164</v>
      </c>
      <c r="N260">
        <f>SUM($L$9:$L260)</f>
        <v>521056.80292299052</v>
      </c>
      <c r="O260" s="16">
        <f t="shared" si="40"/>
        <v>735.23334279835296</v>
      </c>
      <c r="P260" s="16">
        <f>SUM($O$9:$O260)</f>
        <v>271766.30819663376</v>
      </c>
      <c r="Q260">
        <f t="shared" si="41"/>
        <v>0.14473800081194182</v>
      </c>
      <c r="R260">
        <f t="shared" si="42"/>
        <v>7.5490641165731606E-2</v>
      </c>
    </row>
    <row r="261" spans="2:18">
      <c r="B261" s="3" t="s">
        <v>58</v>
      </c>
      <c r="C261" s="3">
        <v>253</v>
      </c>
      <c r="D261" s="3">
        <v>253</v>
      </c>
      <c r="E261" s="10">
        <v>17.8</v>
      </c>
      <c r="F261" s="16">
        <f t="shared" si="43"/>
        <v>-8.3333333333333037E-2</v>
      </c>
      <c r="G261" s="16">
        <f t="shared" si="33"/>
        <v>4.9444444444444446</v>
      </c>
      <c r="H261" s="16">
        <f t="shared" si="34"/>
        <v>25.853601967592937</v>
      </c>
      <c r="I261" s="18">
        <f t="shared" si="35"/>
        <v>127.83169861754286</v>
      </c>
      <c r="J261">
        <f t="shared" si="36"/>
        <v>13.508814443055556</v>
      </c>
      <c r="K261" s="16">
        <f t="shared" si="37"/>
        <v>167.19411502819133</v>
      </c>
      <c r="L261">
        <f t="shared" si="38"/>
        <v>127.83169861754286</v>
      </c>
      <c r="M261">
        <f t="shared" si="39"/>
        <v>445905.90082875919</v>
      </c>
      <c r="N261">
        <f>SUM($L$9:$L261)</f>
        <v>521184.63462160807</v>
      </c>
      <c r="O261" s="16">
        <f t="shared" si="40"/>
        <v>0</v>
      </c>
      <c r="P261" s="16">
        <f>SUM($O$9:$O261)</f>
        <v>271766.30819663376</v>
      </c>
      <c r="Q261">
        <f t="shared" si="41"/>
        <v>0.14477350961711336</v>
      </c>
      <c r="R261">
        <f t="shared" si="42"/>
        <v>7.5490641165731606E-2</v>
      </c>
    </row>
    <row r="262" spans="2:18">
      <c r="B262" s="3" t="s">
        <v>58</v>
      </c>
      <c r="C262" s="3">
        <v>254</v>
      </c>
      <c r="D262" s="3">
        <v>254</v>
      </c>
      <c r="E262" s="10">
        <v>17.8</v>
      </c>
      <c r="F262" s="16">
        <f t="shared" si="43"/>
        <v>-5.5555555555555851E-2</v>
      </c>
      <c r="G262" s="16">
        <f t="shared" si="33"/>
        <v>4.9444444444444446</v>
      </c>
      <c r="H262" s="16">
        <f t="shared" si="34"/>
        <v>56.825824189814483</v>
      </c>
      <c r="I262" s="18">
        <f t="shared" si="35"/>
        <v>280.97213071630495</v>
      </c>
      <c r="J262">
        <f t="shared" si="36"/>
        <v>13.508814443055556</v>
      </c>
      <c r="K262" s="16">
        <f t="shared" si="37"/>
        <v>351.306769349175</v>
      </c>
      <c r="L262">
        <f t="shared" si="38"/>
        <v>280.97213071630495</v>
      </c>
      <c r="M262">
        <f t="shared" si="39"/>
        <v>446186.8729594755</v>
      </c>
      <c r="N262">
        <f>SUM($L$9:$L262)</f>
        <v>521465.60675232438</v>
      </c>
      <c r="O262" s="16">
        <f t="shared" si="40"/>
        <v>0</v>
      </c>
      <c r="P262" s="16">
        <f>SUM($O$9:$O262)</f>
        <v>271766.30819663376</v>
      </c>
      <c r="Q262">
        <f t="shared" si="41"/>
        <v>0.14485155743120121</v>
      </c>
      <c r="R262">
        <f t="shared" si="42"/>
        <v>7.5490641165731606E-2</v>
      </c>
    </row>
    <row r="263" spans="2:18">
      <c r="B263" s="3" t="s">
        <v>58</v>
      </c>
      <c r="C263" s="3">
        <v>255</v>
      </c>
      <c r="D263" s="3">
        <v>255</v>
      </c>
      <c r="E263" s="10">
        <v>17.399999999999999</v>
      </c>
      <c r="F263" s="16">
        <f t="shared" si="43"/>
        <v>-0.29166666666666685</v>
      </c>
      <c r="G263" s="16">
        <f t="shared" si="33"/>
        <v>4.833333333333333</v>
      </c>
      <c r="H263" s="16">
        <f t="shared" si="34"/>
        <v>-206.85529062500018</v>
      </c>
      <c r="I263" s="18">
        <f t="shared" si="35"/>
        <v>-999.80057135416746</v>
      </c>
      <c r="J263">
        <f t="shared" si="36"/>
        <v>12.908498487499998</v>
      </c>
      <c r="K263" s="16">
        <f t="shared" si="37"/>
        <v>-1193.7473634916676</v>
      </c>
      <c r="L263">
        <f t="shared" si="38"/>
        <v>0</v>
      </c>
      <c r="M263">
        <f t="shared" si="39"/>
        <v>446186.8729594755</v>
      </c>
      <c r="N263">
        <f>SUM($L$9:$L263)</f>
        <v>521465.60675232438</v>
      </c>
      <c r="O263" s="16">
        <f t="shared" si="40"/>
        <v>999.80057135416746</v>
      </c>
      <c r="P263" s="16">
        <f>SUM($O$9:$O263)</f>
        <v>272766.10876798793</v>
      </c>
      <c r="Q263">
        <f t="shared" si="41"/>
        <v>0.14485155743120121</v>
      </c>
      <c r="R263">
        <f t="shared" si="42"/>
        <v>7.5768363546663317E-2</v>
      </c>
    </row>
    <row r="264" spans="2:18">
      <c r="B264" s="3" t="s">
        <v>58</v>
      </c>
      <c r="C264" s="3">
        <v>256</v>
      </c>
      <c r="D264" s="3">
        <v>256</v>
      </c>
      <c r="E264" s="10">
        <v>15.7</v>
      </c>
      <c r="F264" s="16">
        <f t="shared" si="43"/>
        <v>-0.40277777777777757</v>
      </c>
      <c r="G264" s="16">
        <f t="shared" si="33"/>
        <v>4.3611111111111107</v>
      </c>
      <c r="H264" s="16">
        <f t="shared" si="34"/>
        <v>-332.41160159143493</v>
      </c>
      <c r="I264" s="18">
        <f t="shared" si="35"/>
        <v>-1449.6839291626466</v>
      </c>
      <c r="J264">
        <f t="shared" si="36"/>
        <v>10.509366469097221</v>
      </c>
      <c r="K264" s="16">
        <f t="shared" si="37"/>
        <v>-1771.5861642849843</v>
      </c>
      <c r="L264">
        <f t="shared" si="38"/>
        <v>0</v>
      </c>
      <c r="M264">
        <f t="shared" si="39"/>
        <v>446186.8729594755</v>
      </c>
      <c r="N264">
        <f>SUM($L$9:$L264)</f>
        <v>521465.60675232438</v>
      </c>
      <c r="O264" s="16">
        <f t="shared" si="40"/>
        <v>1449.6839291626466</v>
      </c>
      <c r="P264" s="16">
        <f>SUM($O$9:$O264)</f>
        <v>274215.79269715055</v>
      </c>
      <c r="Q264">
        <f t="shared" si="41"/>
        <v>0.14485155743120121</v>
      </c>
      <c r="R264">
        <f t="shared" si="42"/>
        <v>7.6171053526986263E-2</v>
      </c>
    </row>
    <row r="265" spans="2:18">
      <c r="B265" s="3" t="s">
        <v>58</v>
      </c>
      <c r="C265" s="3">
        <v>257</v>
      </c>
      <c r="D265" s="3">
        <v>257</v>
      </c>
      <c r="E265" s="10">
        <v>14.5</v>
      </c>
      <c r="F265" s="16">
        <f t="shared" si="43"/>
        <v>-4.1666666666666519E-2</v>
      </c>
      <c r="G265" s="16">
        <f t="shared" ref="G265:G328" si="44">E265/3.6</f>
        <v>4.0277777777777777</v>
      </c>
      <c r="H265" s="16">
        <f t="shared" ref="H265:H328" si="45">($L$3*$F265)+(0.5*$J$3*$M$3*$H$3*($G265^2))+($I$3*$L$3*$K$3)</f>
        <v>69.153404658564995</v>
      </c>
      <c r="I265" s="18">
        <f t="shared" ref="I265:I328" si="46">$G265*$H265</f>
        <v>278.53454654144235</v>
      </c>
      <c r="J265">
        <f t="shared" ref="J265:J328" si="47">0.5*1.293*2.59*(G265)^2*0.33</f>
        <v>8.9642350607638885</v>
      </c>
      <c r="K265" s="16">
        <f t="shared" ref="K265:K328" si="48">H265+I265+J265</f>
        <v>356.6521862607712</v>
      </c>
      <c r="L265">
        <f t="shared" ref="L265:L328" si="49">IF($I265&gt;=0,$I265,0)</f>
        <v>278.53454654144235</v>
      </c>
      <c r="M265">
        <f t="shared" ref="M265:M328" si="50">M264+L265</f>
        <v>446465.40750601696</v>
      </c>
      <c r="N265">
        <f>SUM($L$9:$L265)</f>
        <v>521744.14129886584</v>
      </c>
      <c r="O265" s="16">
        <f t="shared" ref="O265:O328" si="51">IF($I265&lt;=0,$I265+(-2*$I265),0)</f>
        <v>0</v>
      </c>
      <c r="P265" s="16">
        <f>SUM($O$9:$O265)</f>
        <v>274215.79269715055</v>
      </c>
      <c r="Q265">
        <f t="shared" ref="Q265:Q328" si="52">$N265/3600000</f>
        <v>0.14492892813857383</v>
      </c>
      <c r="R265">
        <f t="shared" ref="R265:R328" si="53">$P265/3600000</f>
        <v>7.6171053526986263E-2</v>
      </c>
    </row>
    <row r="266" spans="2:18">
      <c r="B266" s="3" t="s">
        <v>58</v>
      </c>
      <c r="C266" s="3">
        <v>258</v>
      </c>
      <c r="D266" s="3">
        <v>258</v>
      </c>
      <c r="E266" s="10">
        <v>15.4</v>
      </c>
      <c r="F266" s="16">
        <f t="shared" ref="F266:F329" si="54">($E267-$E265)/2/3.6</f>
        <v>0.47222222222222199</v>
      </c>
      <c r="G266" s="16">
        <f t="shared" si="44"/>
        <v>4.2777777777777777</v>
      </c>
      <c r="H266" s="16">
        <f t="shared" si="45"/>
        <v>642.93692696759229</v>
      </c>
      <c r="I266" s="18">
        <f t="shared" si="46"/>
        <v>2750.3412986947001</v>
      </c>
      <c r="J266">
        <f t="shared" si="47"/>
        <v>10.11157187638889</v>
      </c>
      <c r="K266" s="16">
        <f t="shared" si="48"/>
        <v>3403.3897975386813</v>
      </c>
      <c r="L266">
        <f t="shared" si="49"/>
        <v>2750.3412986947001</v>
      </c>
      <c r="M266">
        <f t="shared" si="50"/>
        <v>449215.74880471168</v>
      </c>
      <c r="N266">
        <f>SUM($L$9:$L266)</f>
        <v>524494.48259756051</v>
      </c>
      <c r="O266" s="16">
        <f t="shared" si="51"/>
        <v>0</v>
      </c>
      <c r="P266" s="16">
        <f>SUM($O$9:$O266)</f>
        <v>274215.79269715055</v>
      </c>
      <c r="Q266">
        <f t="shared" si="52"/>
        <v>0.1456929118326557</v>
      </c>
      <c r="R266">
        <f t="shared" si="53"/>
        <v>7.6171053526986263E-2</v>
      </c>
    </row>
    <row r="267" spans="2:18">
      <c r="B267" s="3" t="s">
        <v>58</v>
      </c>
      <c r="C267" s="3">
        <v>259</v>
      </c>
      <c r="D267" s="3">
        <v>259</v>
      </c>
      <c r="E267" s="10">
        <v>17.899999999999999</v>
      </c>
      <c r="F267" s="16">
        <f t="shared" si="54"/>
        <v>0.72222222222222232</v>
      </c>
      <c r="G267" s="16">
        <f t="shared" si="44"/>
        <v>4.9722222222222214</v>
      </c>
      <c r="H267" s="16">
        <f t="shared" si="45"/>
        <v>924.15383451967602</v>
      </c>
      <c r="I267" s="18">
        <f t="shared" si="46"/>
        <v>4595.0982327506108</v>
      </c>
      <c r="J267">
        <f t="shared" si="47"/>
        <v>13.661025235763885</v>
      </c>
      <c r="K267" s="16">
        <f t="shared" si="48"/>
        <v>5532.9130925060508</v>
      </c>
      <c r="L267">
        <f t="shared" si="49"/>
        <v>4595.0982327506108</v>
      </c>
      <c r="M267">
        <f t="shared" si="50"/>
        <v>453810.84703746228</v>
      </c>
      <c r="N267">
        <f>SUM($L$9:$L267)</f>
        <v>529089.58083031117</v>
      </c>
      <c r="O267" s="16">
        <f t="shared" si="51"/>
        <v>0</v>
      </c>
      <c r="P267" s="16">
        <f>SUM($O$9:$O267)</f>
        <v>274215.79269715055</v>
      </c>
      <c r="Q267">
        <f t="shared" si="52"/>
        <v>0.14696932800841978</v>
      </c>
      <c r="R267">
        <f t="shared" si="53"/>
        <v>7.6171053526986263E-2</v>
      </c>
    </row>
    <row r="268" spans="2:18">
      <c r="B268" s="3" t="s">
        <v>58</v>
      </c>
      <c r="C268" s="3">
        <v>260</v>
      </c>
      <c r="D268" s="3">
        <v>260</v>
      </c>
      <c r="E268" s="10">
        <v>20.6</v>
      </c>
      <c r="F268" s="16">
        <f t="shared" si="54"/>
        <v>0.73611111111111116</v>
      </c>
      <c r="G268" s="16">
        <f t="shared" si="44"/>
        <v>5.7222222222222223</v>
      </c>
      <c r="H268" s="16">
        <f t="shared" si="45"/>
        <v>942.720246412037</v>
      </c>
      <c r="I268" s="18">
        <f t="shared" si="46"/>
        <v>5394.4547433577673</v>
      </c>
      <c r="J268">
        <f t="shared" si="47"/>
        <v>18.09304537638889</v>
      </c>
      <c r="K268" s="16">
        <f t="shared" si="48"/>
        <v>6355.2680351461931</v>
      </c>
      <c r="L268">
        <f t="shared" si="49"/>
        <v>5394.4547433577673</v>
      </c>
      <c r="M268">
        <f t="shared" si="50"/>
        <v>459205.30178082007</v>
      </c>
      <c r="N268">
        <f>SUM($L$9:$L268)</f>
        <v>534484.03557366889</v>
      </c>
      <c r="O268" s="16">
        <f t="shared" si="51"/>
        <v>0</v>
      </c>
      <c r="P268" s="16">
        <f>SUM($O$9:$O268)</f>
        <v>274215.79269715055</v>
      </c>
      <c r="Q268">
        <f t="shared" si="52"/>
        <v>0.14846778765935248</v>
      </c>
      <c r="R268">
        <f t="shared" si="53"/>
        <v>7.6171053526986263E-2</v>
      </c>
    </row>
    <row r="269" spans="2:18">
      <c r="B269" s="3" t="s">
        <v>58</v>
      </c>
      <c r="C269" s="3">
        <v>261</v>
      </c>
      <c r="D269" s="3">
        <v>261</v>
      </c>
      <c r="E269" s="10">
        <v>23.2</v>
      </c>
      <c r="F269" s="16">
        <f t="shared" si="54"/>
        <v>0.70833333333333304</v>
      </c>
      <c r="G269" s="16">
        <f t="shared" si="44"/>
        <v>6.4444444444444438</v>
      </c>
      <c r="H269" s="16">
        <f t="shared" si="45"/>
        <v>915.1225759259255</v>
      </c>
      <c r="I269" s="18">
        <f t="shared" si="46"/>
        <v>5897.4566004115195</v>
      </c>
      <c r="J269">
        <f t="shared" si="47"/>
        <v>22.94844175555555</v>
      </c>
      <c r="K269" s="16">
        <f t="shared" si="48"/>
        <v>6835.5276180930014</v>
      </c>
      <c r="L269">
        <f t="shared" si="49"/>
        <v>5897.4566004115195</v>
      </c>
      <c r="M269">
        <f t="shared" si="50"/>
        <v>465102.75838123157</v>
      </c>
      <c r="N269">
        <f>SUM($L$9:$L269)</f>
        <v>540381.49217408046</v>
      </c>
      <c r="O269" s="16">
        <f t="shared" si="51"/>
        <v>0</v>
      </c>
      <c r="P269" s="16">
        <f>SUM($O$9:$O269)</f>
        <v>274215.79269715055</v>
      </c>
      <c r="Q269">
        <f t="shared" si="52"/>
        <v>0.15010597004835569</v>
      </c>
      <c r="R269">
        <f t="shared" si="53"/>
        <v>7.6171053526986263E-2</v>
      </c>
    </row>
    <row r="270" spans="2:18">
      <c r="B270" s="3" t="s">
        <v>58</v>
      </c>
      <c r="C270" s="3">
        <v>262</v>
      </c>
      <c r="D270" s="3">
        <v>262</v>
      </c>
      <c r="E270" s="10">
        <v>25.7</v>
      </c>
      <c r="F270" s="16">
        <f t="shared" si="54"/>
        <v>0.76388888888888884</v>
      </c>
      <c r="G270" s="16">
        <f t="shared" si="44"/>
        <v>7.1388888888888884</v>
      </c>
      <c r="H270" s="16">
        <f t="shared" si="45"/>
        <v>980.68959632523138</v>
      </c>
      <c r="I270" s="18">
        <f t="shared" si="46"/>
        <v>7001.0340626551233</v>
      </c>
      <c r="J270">
        <f t="shared" si="47"/>
        <v>28.160702094097218</v>
      </c>
      <c r="K270" s="16">
        <f t="shared" si="48"/>
        <v>8009.8843610744516</v>
      </c>
      <c r="L270">
        <f t="shared" si="49"/>
        <v>7001.0340626551233</v>
      </c>
      <c r="M270">
        <f t="shared" si="50"/>
        <v>472103.79244388669</v>
      </c>
      <c r="N270">
        <f>SUM($L$9:$L270)</f>
        <v>547382.52623673563</v>
      </c>
      <c r="O270" s="16">
        <f t="shared" si="51"/>
        <v>0</v>
      </c>
      <c r="P270" s="16">
        <f>SUM($O$9:$O270)</f>
        <v>274215.79269715055</v>
      </c>
      <c r="Q270">
        <f t="shared" si="52"/>
        <v>0.15205070173242657</v>
      </c>
      <c r="R270">
        <f t="shared" si="53"/>
        <v>7.6171053526986263E-2</v>
      </c>
    </row>
    <row r="271" spans="2:18">
      <c r="B271" s="3" t="s">
        <v>58</v>
      </c>
      <c r="C271" s="3">
        <v>263</v>
      </c>
      <c r="D271" s="3">
        <v>263</v>
      </c>
      <c r="E271" s="10">
        <v>28.7</v>
      </c>
      <c r="F271" s="16">
        <f t="shared" si="54"/>
        <v>0.94444444444444453</v>
      </c>
      <c r="G271" s="16">
        <f t="shared" si="44"/>
        <v>7.9722222222222214</v>
      </c>
      <c r="H271" s="16">
        <f t="shared" si="45"/>
        <v>1186.8450685474538</v>
      </c>
      <c r="I271" s="18">
        <f t="shared" si="46"/>
        <v>9461.7926298088678</v>
      </c>
      <c r="J271">
        <f t="shared" si="47"/>
        <v>35.118909760763877</v>
      </c>
      <c r="K271" s="16">
        <f t="shared" si="48"/>
        <v>10683.756608117086</v>
      </c>
      <c r="L271">
        <f t="shared" si="49"/>
        <v>9461.7926298088678</v>
      </c>
      <c r="M271">
        <f t="shared" si="50"/>
        <v>481565.58507369558</v>
      </c>
      <c r="N271">
        <f>SUM($L$9:$L271)</f>
        <v>556844.31886654452</v>
      </c>
      <c r="O271" s="16">
        <f t="shared" si="51"/>
        <v>0</v>
      </c>
      <c r="P271" s="16">
        <f>SUM($O$9:$O271)</f>
        <v>274215.79269715055</v>
      </c>
      <c r="Q271">
        <f t="shared" si="52"/>
        <v>0.15467897746292902</v>
      </c>
      <c r="R271">
        <f t="shared" si="53"/>
        <v>7.6171053526986263E-2</v>
      </c>
    </row>
    <row r="272" spans="2:18">
      <c r="B272" s="3" t="s">
        <v>58</v>
      </c>
      <c r="C272" s="3">
        <v>264</v>
      </c>
      <c r="D272" s="3">
        <v>264</v>
      </c>
      <c r="E272" s="10">
        <v>32.5</v>
      </c>
      <c r="F272" s="16">
        <f t="shared" si="54"/>
        <v>1.0277777777777781</v>
      </c>
      <c r="G272" s="16">
        <f t="shared" si="44"/>
        <v>9.0277777777777768</v>
      </c>
      <c r="H272" s="16">
        <f t="shared" si="45"/>
        <v>1286.6530747974541</v>
      </c>
      <c r="I272" s="18">
        <f t="shared" si="46"/>
        <v>11615.618036365904</v>
      </c>
      <c r="J272">
        <f t="shared" si="47"/>
        <v>45.03435568576387</v>
      </c>
      <c r="K272" s="16">
        <f t="shared" si="48"/>
        <v>12947.305466849122</v>
      </c>
      <c r="L272">
        <f t="shared" si="49"/>
        <v>11615.618036365904</v>
      </c>
      <c r="M272">
        <f t="shared" si="50"/>
        <v>493181.20311006147</v>
      </c>
      <c r="N272">
        <f>SUM($L$9:$L272)</f>
        <v>568459.93690291047</v>
      </c>
      <c r="O272" s="16">
        <f t="shared" si="51"/>
        <v>0</v>
      </c>
      <c r="P272" s="16">
        <f>SUM($O$9:$O272)</f>
        <v>274215.79269715055</v>
      </c>
      <c r="Q272">
        <f t="shared" si="52"/>
        <v>0.15790553802858623</v>
      </c>
      <c r="R272">
        <f t="shared" si="53"/>
        <v>7.6171053526986263E-2</v>
      </c>
    </row>
    <row r="273" spans="2:18">
      <c r="B273" s="3" t="s">
        <v>58</v>
      </c>
      <c r="C273" s="3">
        <v>265</v>
      </c>
      <c r="D273" s="3">
        <v>265</v>
      </c>
      <c r="E273" s="10">
        <v>36.1</v>
      </c>
      <c r="F273" s="16">
        <f t="shared" si="54"/>
        <v>0.90277777777777779</v>
      </c>
      <c r="G273" s="16">
        <f t="shared" si="44"/>
        <v>10.027777777777779</v>
      </c>
      <c r="H273" s="16">
        <f t="shared" si="45"/>
        <v>1154.5961227141204</v>
      </c>
      <c r="I273" s="18">
        <f t="shared" si="46"/>
        <v>11578.033341661041</v>
      </c>
      <c r="J273">
        <f t="shared" si="47"/>
        <v>55.563761110763892</v>
      </c>
      <c r="K273" s="16">
        <f t="shared" si="48"/>
        <v>12788.193225485924</v>
      </c>
      <c r="L273">
        <f t="shared" si="49"/>
        <v>11578.033341661041</v>
      </c>
      <c r="M273">
        <f t="shared" si="50"/>
        <v>504759.23645172251</v>
      </c>
      <c r="N273">
        <f>SUM($L$9:$L273)</f>
        <v>580037.97024457157</v>
      </c>
      <c r="O273" s="16">
        <f t="shared" si="51"/>
        <v>0</v>
      </c>
      <c r="P273" s="16">
        <f>SUM($O$9:$O273)</f>
        <v>274215.79269715055</v>
      </c>
      <c r="Q273">
        <f t="shared" si="52"/>
        <v>0.16112165840126988</v>
      </c>
      <c r="R273">
        <f t="shared" si="53"/>
        <v>7.6171053526986263E-2</v>
      </c>
    </row>
    <row r="274" spans="2:18">
      <c r="B274" s="3" t="s">
        <v>58</v>
      </c>
      <c r="C274" s="3">
        <v>266</v>
      </c>
      <c r="D274" s="3">
        <v>266</v>
      </c>
      <c r="E274" s="10">
        <v>39</v>
      </c>
      <c r="F274" s="16">
        <f t="shared" si="54"/>
        <v>0.65277777777777712</v>
      </c>
      <c r="G274" s="16">
        <f t="shared" si="44"/>
        <v>10.833333333333334</v>
      </c>
      <c r="H274" s="16">
        <f t="shared" si="45"/>
        <v>882.29978993055477</v>
      </c>
      <c r="I274" s="18">
        <f t="shared" si="46"/>
        <v>9558.247724247678</v>
      </c>
      <c r="J274">
        <f t="shared" si="47"/>
        <v>64.849472187499998</v>
      </c>
      <c r="K274" s="16">
        <f t="shared" si="48"/>
        <v>10505.396986365733</v>
      </c>
      <c r="L274">
        <f t="shared" si="49"/>
        <v>9558.247724247678</v>
      </c>
      <c r="M274">
        <f t="shared" si="50"/>
        <v>514317.4841759702</v>
      </c>
      <c r="N274">
        <f>SUM($L$9:$L274)</f>
        <v>589596.2179688192</v>
      </c>
      <c r="O274" s="16">
        <f t="shared" si="51"/>
        <v>0</v>
      </c>
      <c r="P274" s="16">
        <f>SUM($O$9:$O274)</f>
        <v>274215.79269715055</v>
      </c>
      <c r="Q274">
        <f t="shared" si="52"/>
        <v>0.16377672721356087</v>
      </c>
      <c r="R274">
        <f t="shared" si="53"/>
        <v>7.6171053526986263E-2</v>
      </c>
    </row>
    <row r="275" spans="2:18">
      <c r="B275" s="3" t="s">
        <v>58</v>
      </c>
      <c r="C275" s="3">
        <v>267</v>
      </c>
      <c r="D275" s="3">
        <v>267</v>
      </c>
      <c r="E275" s="10">
        <v>40.799999999999997</v>
      </c>
      <c r="F275" s="16">
        <f t="shared" si="54"/>
        <v>0.54166666666666641</v>
      </c>
      <c r="G275" s="16">
        <f t="shared" si="44"/>
        <v>11.333333333333332</v>
      </c>
      <c r="H275" s="16">
        <f t="shared" si="45"/>
        <v>762.66731666666635</v>
      </c>
      <c r="I275" s="18">
        <f t="shared" si="46"/>
        <v>8643.5629222222178</v>
      </c>
      <c r="J275">
        <f t="shared" si="47"/>
        <v>70.973718199999993</v>
      </c>
      <c r="K275" s="16">
        <f t="shared" si="48"/>
        <v>9477.2039570888846</v>
      </c>
      <c r="L275">
        <f t="shared" si="49"/>
        <v>8643.5629222222178</v>
      </c>
      <c r="M275">
        <f t="shared" si="50"/>
        <v>522961.04709819239</v>
      </c>
      <c r="N275">
        <f>SUM($L$9:$L275)</f>
        <v>598239.78089104139</v>
      </c>
      <c r="O275" s="16">
        <f t="shared" si="51"/>
        <v>0</v>
      </c>
      <c r="P275" s="16">
        <f>SUM($O$9:$O275)</f>
        <v>274215.79269715055</v>
      </c>
      <c r="Q275">
        <f t="shared" si="52"/>
        <v>0.16617771691417815</v>
      </c>
      <c r="R275">
        <f t="shared" si="53"/>
        <v>7.6171053526986263E-2</v>
      </c>
    </row>
    <row r="276" spans="2:18">
      <c r="B276" s="3" t="s">
        <v>58</v>
      </c>
      <c r="C276" s="3">
        <v>268</v>
      </c>
      <c r="D276" s="3">
        <v>268</v>
      </c>
      <c r="E276" s="10">
        <v>42.9</v>
      </c>
      <c r="F276" s="16">
        <f t="shared" si="54"/>
        <v>0.50000000000000022</v>
      </c>
      <c r="G276" s="16">
        <f t="shared" si="44"/>
        <v>11.916666666666666</v>
      </c>
      <c r="H276" s="16">
        <f t="shared" si="45"/>
        <v>721.41749192708357</v>
      </c>
      <c r="I276" s="18">
        <f t="shared" si="46"/>
        <v>8596.8917787977462</v>
      </c>
      <c r="J276">
        <f t="shared" si="47"/>
        <v>78.467861346874983</v>
      </c>
      <c r="K276" s="16">
        <f t="shared" si="48"/>
        <v>9396.7771320717038</v>
      </c>
      <c r="L276">
        <f t="shared" si="49"/>
        <v>8596.8917787977462</v>
      </c>
      <c r="M276">
        <f t="shared" si="50"/>
        <v>531557.93887699011</v>
      </c>
      <c r="N276">
        <f>SUM($L$9:$L276)</f>
        <v>606836.67266983911</v>
      </c>
      <c r="O276" s="16">
        <f t="shared" si="51"/>
        <v>0</v>
      </c>
      <c r="P276" s="16">
        <f>SUM($O$9:$O276)</f>
        <v>274215.79269715055</v>
      </c>
      <c r="Q276">
        <f t="shared" si="52"/>
        <v>0.16856574240828864</v>
      </c>
      <c r="R276">
        <f t="shared" si="53"/>
        <v>7.6171053526986263E-2</v>
      </c>
    </row>
    <row r="277" spans="2:18">
      <c r="B277" s="3" t="s">
        <v>58</v>
      </c>
      <c r="C277" s="3">
        <v>269</v>
      </c>
      <c r="D277" s="3">
        <v>269</v>
      </c>
      <c r="E277" s="10">
        <v>44.4</v>
      </c>
      <c r="F277" s="16">
        <f t="shared" si="54"/>
        <v>0.41666666666666663</v>
      </c>
      <c r="G277" s="16">
        <f t="shared" si="44"/>
        <v>12.333333333333332</v>
      </c>
      <c r="H277" s="16">
        <f t="shared" si="45"/>
        <v>632.38120416666663</v>
      </c>
      <c r="I277" s="18">
        <f t="shared" si="46"/>
        <v>7799.3681847222215</v>
      </c>
      <c r="J277">
        <f t="shared" si="47"/>
        <v>84.051055549999987</v>
      </c>
      <c r="K277" s="16">
        <f t="shared" si="48"/>
        <v>8515.800444438888</v>
      </c>
      <c r="L277">
        <f t="shared" si="49"/>
        <v>7799.3681847222215</v>
      </c>
      <c r="M277">
        <f t="shared" si="50"/>
        <v>539357.30706171237</v>
      </c>
      <c r="N277">
        <f>SUM($L$9:$L277)</f>
        <v>614636.04085456138</v>
      </c>
      <c r="O277" s="16">
        <f t="shared" si="51"/>
        <v>0</v>
      </c>
      <c r="P277" s="16">
        <f>SUM($O$9:$O277)</f>
        <v>274215.79269715055</v>
      </c>
      <c r="Q277">
        <f t="shared" si="52"/>
        <v>0.17073223357071149</v>
      </c>
      <c r="R277">
        <f t="shared" si="53"/>
        <v>7.6171053526986263E-2</v>
      </c>
    </row>
    <row r="278" spans="2:18">
      <c r="B278" s="3" t="s">
        <v>58</v>
      </c>
      <c r="C278" s="3">
        <v>270</v>
      </c>
      <c r="D278" s="3">
        <v>270</v>
      </c>
      <c r="E278" s="10">
        <v>45.9</v>
      </c>
      <c r="F278" s="16">
        <f t="shared" si="54"/>
        <v>0.2222222222222224</v>
      </c>
      <c r="G278" s="16">
        <f t="shared" si="44"/>
        <v>12.75</v>
      </c>
      <c r="H278" s="16">
        <f t="shared" si="45"/>
        <v>419.58937387152798</v>
      </c>
      <c r="I278" s="18">
        <f t="shared" si="46"/>
        <v>5349.764516861982</v>
      </c>
      <c r="J278">
        <f t="shared" si="47"/>
        <v>89.826112096875008</v>
      </c>
      <c r="K278" s="16">
        <f t="shared" si="48"/>
        <v>5859.1800028303842</v>
      </c>
      <c r="L278">
        <f t="shared" si="49"/>
        <v>5349.764516861982</v>
      </c>
      <c r="M278">
        <f t="shared" si="50"/>
        <v>544707.07157857437</v>
      </c>
      <c r="N278">
        <f>SUM($L$9:$L278)</f>
        <v>619985.80537142337</v>
      </c>
      <c r="O278" s="16">
        <f t="shared" si="51"/>
        <v>0</v>
      </c>
      <c r="P278" s="16">
        <f>SUM($O$9:$O278)</f>
        <v>274215.79269715055</v>
      </c>
      <c r="Q278">
        <f t="shared" si="52"/>
        <v>0.17221827926983982</v>
      </c>
      <c r="R278">
        <f t="shared" si="53"/>
        <v>7.6171053526986263E-2</v>
      </c>
    </row>
    <row r="279" spans="2:18">
      <c r="B279" s="3" t="s">
        <v>58</v>
      </c>
      <c r="C279" s="3">
        <v>271</v>
      </c>
      <c r="D279" s="3">
        <v>271</v>
      </c>
      <c r="E279" s="10">
        <v>46</v>
      </c>
      <c r="F279" s="16">
        <f t="shared" si="54"/>
        <v>-4.1666666666666269E-2</v>
      </c>
      <c r="G279" s="16">
        <f t="shared" si="44"/>
        <v>12.777777777777777</v>
      </c>
      <c r="H279" s="16">
        <f t="shared" si="45"/>
        <v>125.62558564814859</v>
      </c>
      <c r="I279" s="18">
        <f t="shared" si="46"/>
        <v>1605.2158166152319</v>
      </c>
      <c r="J279">
        <f t="shared" si="47"/>
        <v>90.217937638888884</v>
      </c>
      <c r="K279" s="16">
        <f t="shared" si="48"/>
        <v>1821.0593399022696</v>
      </c>
      <c r="L279">
        <f t="shared" si="49"/>
        <v>1605.2158166152319</v>
      </c>
      <c r="M279">
        <f t="shared" si="50"/>
        <v>546312.28739518963</v>
      </c>
      <c r="N279">
        <f>SUM($L$9:$L279)</f>
        <v>621591.02118803863</v>
      </c>
      <c r="O279" s="16">
        <f t="shared" si="51"/>
        <v>0</v>
      </c>
      <c r="P279" s="16">
        <f>SUM($O$9:$O279)</f>
        <v>274215.79269715055</v>
      </c>
      <c r="Q279">
        <f t="shared" si="52"/>
        <v>0.17266417255223296</v>
      </c>
      <c r="R279">
        <f t="shared" si="53"/>
        <v>7.6171053526986263E-2</v>
      </c>
    </row>
    <row r="280" spans="2:18">
      <c r="B280" s="3" t="s">
        <v>58</v>
      </c>
      <c r="C280" s="3">
        <v>272</v>
      </c>
      <c r="D280" s="3">
        <v>272</v>
      </c>
      <c r="E280" s="10">
        <v>45.6</v>
      </c>
      <c r="F280" s="16">
        <f t="shared" si="54"/>
        <v>-9.7222222222222612E-2</v>
      </c>
      <c r="G280" s="16">
        <f t="shared" si="44"/>
        <v>12.666666666666666</v>
      </c>
      <c r="H280" s="16">
        <f t="shared" si="45"/>
        <v>62.595405555555125</v>
      </c>
      <c r="I280" s="18">
        <f t="shared" si="46"/>
        <v>792.87513703703155</v>
      </c>
      <c r="J280">
        <f t="shared" si="47"/>
        <v>88.65575179999999</v>
      </c>
      <c r="K280" s="16">
        <f t="shared" si="48"/>
        <v>944.1262943925866</v>
      </c>
      <c r="L280">
        <f t="shared" si="49"/>
        <v>792.87513703703155</v>
      </c>
      <c r="M280">
        <f t="shared" si="50"/>
        <v>547105.16253222665</v>
      </c>
      <c r="N280">
        <f>SUM($L$9:$L280)</f>
        <v>622383.89632507565</v>
      </c>
      <c r="O280" s="16">
        <f t="shared" si="51"/>
        <v>0</v>
      </c>
      <c r="P280" s="16">
        <f>SUM($O$9:$O280)</f>
        <v>274215.79269715055</v>
      </c>
      <c r="Q280">
        <f t="shared" si="52"/>
        <v>0.17288441564585436</v>
      </c>
      <c r="R280">
        <f t="shared" si="53"/>
        <v>7.6171053526986263E-2</v>
      </c>
    </row>
    <row r="281" spans="2:18">
      <c r="B281" s="3" t="s">
        <v>58</v>
      </c>
      <c r="C281" s="3">
        <v>273</v>
      </c>
      <c r="D281" s="3">
        <v>273</v>
      </c>
      <c r="E281" s="10">
        <v>45.3</v>
      </c>
      <c r="F281" s="16">
        <f t="shared" si="54"/>
        <v>-0.26388888888888867</v>
      </c>
      <c r="G281" s="16">
        <f t="shared" si="44"/>
        <v>12.583333333333332</v>
      </c>
      <c r="H281" s="16">
        <f t="shared" si="45"/>
        <v>-124.04600668402755</v>
      </c>
      <c r="I281" s="18">
        <f t="shared" si="46"/>
        <v>-1560.912250774013</v>
      </c>
      <c r="J281">
        <f t="shared" si="47"/>
        <v>87.493065996874975</v>
      </c>
      <c r="K281" s="16">
        <f t="shared" si="48"/>
        <v>-1597.4651914611657</v>
      </c>
      <c r="L281">
        <f t="shared" si="49"/>
        <v>0</v>
      </c>
      <c r="M281">
        <f t="shared" si="50"/>
        <v>547105.16253222665</v>
      </c>
      <c r="N281">
        <f>SUM($L$9:$L281)</f>
        <v>622383.89632507565</v>
      </c>
      <c r="O281" s="16">
        <f t="shared" si="51"/>
        <v>1560.912250774013</v>
      </c>
      <c r="P281" s="16">
        <f>SUM($O$9:$O281)</f>
        <v>275776.70494792459</v>
      </c>
      <c r="Q281">
        <f t="shared" si="52"/>
        <v>0.17288441564585436</v>
      </c>
      <c r="R281">
        <f t="shared" si="53"/>
        <v>7.6604640263312387E-2</v>
      </c>
    </row>
    <row r="282" spans="2:18">
      <c r="B282" s="3" t="s">
        <v>58</v>
      </c>
      <c r="C282" s="3">
        <v>274</v>
      </c>
      <c r="D282" s="3">
        <v>274</v>
      </c>
      <c r="E282" s="10">
        <v>43.7</v>
      </c>
      <c r="F282" s="16">
        <f t="shared" si="54"/>
        <v>-0.625</v>
      </c>
      <c r="G282" s="16">
        <f t="shared" si="44"/>
        <v>12.138888888888889</v>
      </c>
      <c r="H282" s="16">
        <f t="shared" si="45"/>
        <v>-530.904566869213</v>
      </c>
      <c r="I282" s="18">
        <f t="shared" si="46"/>
        <v>-6444.5915478290581</v>
      </c>
      <c r="J282">
        <f t="shared" si="47"/>
        <v>81.421688719097219</v>
      </c>
      <c r="K282" s="16">
        <f t="shared" si="48"/>
        <v>-6894.0744259791745</v>
      </c>
      <c r="L282">
        <f t="shared" si="49"/>
        <v>0</v>
      </c>
      <c r="M282">
        <f t="shared" si="50"/>
        <v>547105.16253222665</v>
      </c>
      <c r="N282">
        <f>SUM($L$9:$L282)</f>
        <v>622383.89632507565</v>
      </c>
      <c r="O282" s="16">
        <f t="shared" si="51"/>
        <v>6444.5915478290581</v>
      </c>
      <c r="P282" s="16">
        <f>SUM($O$9:$O282)</f>
        <v>282221.29649575363</v>
      </c>
      <c r="Q282">
        <f t="shared" si="52"/>
        <v>0.17288441564585436</v>
      </c>
      <c r="R282">
        <f t="shared" si="53"/>
        <v>7.8394804582153782E-2</v>
      </c>
    </row>
    <row r="283" spans="2:18">
      <c r="B283" s="3" t="s">
        <v>58</v>
      </c>
      <c r="C283" s="3">
        <v>275</v>
      </c>
      <c r="D283" s="3">
        <v>275</v>
      </c>
      <c r="E283" s="10">
        <v>40.799999999999997</v>
      </c>
      <c r="F283" s="16">
        <f t="shared" si="54"/>
        <v>-0.79166666666666707</v>
      </c>
      <c r="G283" s="16">
        <f t="shared" si="44"/>
        <v>11.333333333333332</v>
      </c>
      <c r="H283" s="16">
        <f t="shared" si="45"/>
        <v>-723.9993500000005</v>
      </c>
      <c r="I283" s="18">
        <f t="shared" si="46"/>
        <v>-8205.3259666666709</v>
      </c>
      <c r="J283">
        <f t="shared" si="47"/>
        <v>70.973718199999993</v>
      </c>
      <c r="K283" s="16">
        <f t="shared" si="48"/>
        <v>-8858.3515984666701</v>
      </c>
      <c r="L283">
        <f t="shared" si="49"/>
        <v>0</v>
      </c>
      <c r="M283">
        <f t="shared" si="50"/>
        <v>547105.16253222665</v>
      </c>
      <c r="N283">
        <f>SUM($L$9:$L283)</f>
        <v>622383.89632507565</v>
      </c>
      <c r="O283" s="16">
        <f t="shared" si="51"/>
        <v>8205.3259666666709</v>
      </c>
      <c r="P283" s="16">
        <f>SUM($O$9:$O283)</f>
        <v>290426.62246242032</v>
      </c>
      <c r="Q283">
        <f t="shared" si="52"/>
        <v>0.17288441564585436</v>
      </c>
      <c r="R283">
        <f t="shared" si="53"/>
        <v>8.0674061795116755E-2</v>
      </c>
    </row>
    <row r="284" spans="2:18">
      <c r="B284" s="3" t="s">
        <v>58</v>
      </c>
      <c r="C284" s="3">
        <v>276</v>
      </c>
      <c r="D284" s="3">
        <v>276</v>
      </c>
      <c r="E284" s="10">
        <v>38</v>
      </c>
      <c r="F284" s="16">
        <f t="shared" si="54"/>
        <v>-0.88888888888888862</v>
      </c>
      <c r="G284" s="16">
        <f t="shared" si="44"/>
        <v>10.555555555555555</v>
      </c>
      <c r="H284" s="16">
        <f t="shared" si="45"/>
        <v>-838.940247685185</v>
      </c>
      <c r="I284" s="18">
        <f t="shared" si="46"/>
        <v>-8855.4803922325082</v>
      </c>
      <c r="J284">
        <f t="shared" si="47"/>
        <v>61.566494305555544</v>
      </c>
      <c r="K284" s="16">
        <f t="shared" si="48"/>
        <v>-9632.8541456121366</v>
      </c>
      <c r="L284">
        <f t="shared" si="49"/>
        <v>0</v>
      </c>
      <c r="M284">
        <f t="shared" si="50"/>
        <v>547105.16253222665</v>
      </c>
      <c r="N284">
        <f>SUM($L$9:$L284)</f>
        <v>622383.89632507565</v>
      </c>
      <c r="O284" s="16">
        <f t="shared" si="51"/>
        <v>8855.4803922325082</v>
      </c>
      <c r="P284" s="16">
        <f>SUM($O$9:$O284)</f>
        <v>299282.1028546528</v>
      </c>
      <c r="Q284">
        <f t="shared" si="52"/>
        <v>0.17288441564585436</v>
      </c>
      <c r="R284">
        <f t="shared" si="53"/>
        <v>8.3133917459625783E-2</v>
      </c>
    </row>
    <row r="285" spans="2:18">
      <c r="B285" s="3" t="s">
        <v>58</v>
      </c>
      <c r="C285" s="3">
        <v>277</v>
      </c>
      <c r="D285" s="3">
        <v>277</v>
      </c>
      <c r="E285" s="10">
        <v>34.4</v>
      </c>
      <c r="F285" s="16">
        <f t="shared" si="54"/>
        <v>-0.98611111111111127</v>
      </c>
      <c r="G285" s="16">
        <f t="shared" si="44"/>
        <v>9.5555555555555554</v>
      </c>
      <c r="H285" s="16">
        <f t="shared" si="45"/>
        <v>-955.06644629629659</v>
      </c>
      <c r="I285" s="18">
        <f t="shared" si="46"/>
        <v>-9126.1904868312777</v>
      </c>
      <c r="J285">
        <f t="shared" si="47"/>
        <v>50.453827355555546</v>
      </c>
      <c r="K285" s="16">
        <f t="shared" si="48"/>
        <v>-10030.803105772018</v>
      </c>
      <c r="L285">
        <f t="shared" si="49"/>
        <v>0</v>
      </c>
      <c r="M285">
        <f t="shared" si="50"/>
        <v>547105.16253222665</v>
      </c>
      <c r="N285">
        <f>SUM($L$9:$L285)</f>
        <v>622383.89632507565</v>
      </c>
      <c r="O285" s="16">
        <f t="shared" si="51"/>
        <v>9126.1904868312777</v>
      </c>
      <c r="P285" s="16">
        <f>SUM($O$9:$O285)</f>
        <v>308408.2933414841</v>
      </c>
      <c r="Q285">
        <f t="shared" si="52"/>
        <v>0.17288441564585436</v>
      </c>
      <c r="R285">
        <f t="shared" si="53"/>
        <v>8.5668970372634476E-2</v>
      </c>
    </row>
    <row r="286" spans="2:18">
      <c r="B286" s="3" t="s">
        <v>58</v>
      </c>
      <c r="C286" s="3">
        <v>278</v>
      </c>
      <c r="D286" s="3">
        <v>278</v>
      </c>
      <c r="E286" s="10">
        <v>30.9</v>
      </c>
      <c r="F286" s="16">
        <f t="shared" si="54"/>
        <v>-1.2361111111111109</v>
      </c>
      <c r="G286" s="16">
        <f t="shared" si="44"/>
        <v>8.5833333333333321</v>
      </c>
      <c r="H286" s="16">
        <f t="shared" si="45"/>
        <v>-1240.5889594618054</v>
      </c>
      <c r="I286" s="18">
        <f t="shared" si="46"/>
        <v>-10648.388568713828</v>
      </c>
      <c r="J286">
        <f t="shared" si="47"/>
        <v>40.709352096874987</v>
      </c>
      <c r="K286" s="16">
        <f t="shared" si="48"/>
        <v>-11848.268176078758</v>
      </c>
      <c r="L286">
        <f t="shared" si="49"/>
        <v>0</v>
      </c>
      <c r="M286">
        <f t="shared" si="50"/>
        <v>547105.16253222665</v>
      </c>
      <c r="N286">
        <f>SUM($L$9:$L286)</f>
        <v>622383.89632507565</v>
      </c>
      <c r="O286" s="16">
        <f t="shared" si="51"/>
        <v>10648.388568713828</v>
      </c>
      <c r="P286" s="16">
        <f>SUM($O$9:$O286)</f>
        <v>319056.68191019795</v>
      </c>
      <c r="Q286">
        <f t="shared" si="52"/>
        <v>0.17288441564585436</v>
      </c>
      <c r="R286">
        <f t="shared" si="53"/>
        <v>8.8626856086166092E-2</v>
      </c>
    </row>
    <row r="287" spans="2:18">
      <c r="B287" s="3" t="s">
        <v>58</v>
      </c>
      <c r="C287" s="3">
        <v>279</v>
      </c>
      <c r="D287" s="3">
        <v>279</v>
      </c>
      <c r="E287" s="10">
        <v>25.5</v>
      </c>
      <c r="F287" s="16">
        <f t="shared" si="54"/>
        <v>-1.3194444444444444</v>
      </c>
      <c r="G287" s="16">
        <f t="shared" si="44"/>
        <v>7.083333333333333</v>
      </c>
      <c r="H287" s="16">
        <f t="shared" si="45"/>
        <v>-1342.5305073784721</v>
      </c>
      <c r="I287" s="18">
        <f t="shared" si="46"/>
        <v>-9509.5910939308433</v>
      </c>
      <c r="J287">
        <f t="shared" si="47"/>
        <v>27.724108671874998</v>
      </c>
      <c r="K287" s="16">
        <f t="shared" si="48"/>
        <v>-10824.397492637439</v>
      </c>
      <c r="L287">
        <f t="shared" si="49"/>
        <v>0</v>
      </c>
      <c r="M287">
        <f t="shared" si="50"/>
        <v>547105.16253222665</v>
      </c>
      <c r="N287">
        <f>SUM($L$9:$L287)</f>
        <v>622383.89632507565</v>
      </c>
      <c r="O287" s="16">
        <f t="shared" si="51"/>
        <v>9509.5910939308433</v>
      </c>
      <c r="P287" s="16">
        <f>SUM($O$9:$O287)</f>
        <v>328566.27300412877</v>
      </c>
      <c r="Q287">
        <f t="shared" si="52"/>
        <v>0.17288441564585436</v>
      </c>
      <c r="R287">
        <f t="shared" si="53"/>
        <v>9.126840916781355E-2</v>
      </c>
    </row>
    <row r="288" spans="2:18">
      <c r="B288" s="3" t="s">
        <v>58</v>
      </c>
      <c r="C288" s="3">
        <v>280</v>
      </c>
      <c r="D288" s="3">
        <v>280</v>
      </c>
      <c r="E288" s="10">
        <v>21.4</v>
      </c>
      <c r="F288" s="16">
        <f t="shared" si="54"/>
        <v>-0.73611111111111116</v>
      </c>
      <c r="G288" s="16">
        <f t="shared" si="44"/>
        <v>5.9444444444444438</v>
      </c>
      <c r="H288" s="16">
        <f t="shared" si="45"/>
        <v>-697.81187858796307</v>
      </c>
      <c r="I288" s="18">
        <f t="shared" si="46"/>
        <v>-4148.1039449395576</v>
      </c>
      <c r="J288">
        <f t="shared" si="47"/>
        <v>19.525617543055549</v>
      </c>
      <c r="K288" s="16">
        <f t="shared" si="48"/>
        <v>-4826.390205984465</v>
      </c>
      <c r="L288">
        <f t="shared" si="49"/>
        <v>0</v>
      </c>
      <c r="M288">
        <f t="shared" si="50"/>
        <v>547105.16253222665</v>
      </c>
      <c r="N288">
        <f>SUM($L$9:$L288)</f>
        <v>622383.89632507565</v>
      </c>
      <c r="O288" s="16">
        <f t="shared" si="51"/>
        <v>4148.1039449395576</v>
      </c>
      <c r="P288" s="16">
        <f>SUM($O$9:$O288)</f>
        <v>332714.37694906833</v>
      </c>
      <c r="Q288">
        <f t="shared" si="52"/>
        <v>0.17288441564585436</v>
      </c>
      <c r="R288">
        <f t="shared" si="53"/>
        <v>9.2420660263630092E-2</v>
      </c>
    </row>
    <row r="289" spans="2:18">
      <c r="B289" s="3" t="s">
        <v>58</v>
      </c>
      <c r="C289" s="3">
        <v>281</v>
      </c>
      <c r="D289" s="3">
        <v>281</v>
      </c>
      <c r="E289" s="10">
        <v>20.2</v>
      </c>
      <c r="F289" s="16">
        <f t="shared" si="54"/>
        <v>0.20833333333333331</v>
      </c>
      <c r="G289" s="16">
        <f t="shared" si="44"/>
        <v>5.6111111111111107</v>
      </c>
      <c r="H289" s="16">
        <f t="shared" si="45"/>
        <v>353.76442141203705</v>
      </c>
      <c r="I289" s="18">
        <f t="shared" si="46"/>
        <v>1985.0114757008744</v>
      </c>
      <c r="J289">
        <f t="shared" si="47"/>
        <v>17.397224609722219</v>
      </c>
      <c r="K289" s="16">
        <f t="shared" si="48"/>
        <v>2356.1731217226338</v>
      </c>
      <c r="L289">
        <f t="shared" si="49"/>
        <v>1985.0114757008744</v>
      </c>
      <c r="M289">
        <f t="shared" si="50"/>
        <v>549090.17400792753</v>
      </c>
      <c r="N289">
        <f>SUM($L$9:$L289)</f>
        <v>624368.90780077653</v>
      </c>
      <c r="O289" s="16">
        <f t="shared" si="51"/>
        <v>0</v>
      </c>
      <c r="P289" s="16">
        <f>SUM($O$9:$O289)</f>
        <v>332714.37694906833</v>
      </c>
      <c r="Q289">
        <f t="shared" si="52"/>
        <v>0.17343580772243794</v>
      </c>
      <c r="R289">
        <f t="shared" si="53"/>
        <v>9.2420660263630092E-2</v>
      </c>
    </row>
    <row r="290" spans="2:18">
      <c r="B290" s="3" t="s">
        <v>58</v>
      </c>
      <c r="C290" s="3">
        <v>282</v>
      </c>
      <c r="D290" s="3">
        <v>282</v>
      </c>
      <c r="E290" s="10">
        <v>22.9</v>
      </c>
      <c r="F290" s="16">
        <f t="shared" si="54"/>
        <v>0.88888888888888917</v>
      </c>
      <c r="G290" s="16">
        <f t="shared" si="44"/>
        <v>6.3611111111111107</v>
      </c>
      <c r="H290" s="16">
        <f t="shared" si="45"/>
        <v>1116.0322025752318</v>
      </c>
      <c r="I290" s="18">
        <f t="shared" si="46"/>
        <v>7099.2048441591132</v>
      </c>
      <c r="J290">
        <f t="shared" si="47"/>
        <v>22.35878481909722</v>
      </c>
      <c r="K290" s="16">
        <f t="shared" si="48"/>
        <v>8237.5958315534408</v>
      </c>
      <c r="L290">
        <f t="shared" si="49"/>
        <v>7099.2048441591132</v>
      </c>
      <c r="M290">
        <f t="shared" si="50"/>
        <v>556189.37885208661</v>
      </c>
      <c r="N290">
        <f>SUM($L$9:$L290)</f>
        <v>631468.11264493561</v>
      </c>
      <c r="O290" s="16">
        <f t="shared" si="51"/>
        <v>0</v>
      </c>
      <c r="P290" s="16">
        <f>SUM($O$9:$O290)</f>
        <v>332714.37694906833</v>
      </c>
      <c r="Q290">
        <f t="shared" si="52"/>
        <v>0.17540780906803766</v>
      </c>
      <c r="R290">
        <f t="shared" si="53"/>
        <v>9.2420660263630092E-2</v>
      </c>
    </row>
    <row r="291" spans="2:18">
      <c r="B291" s="3" t="s">
        <v>58</v>
      </c>
      <c r="C291" s="3">
        <v>283</v>
      </c>
      <c r="D291" s="3">
        <v>283</v>
      </c>
      <c r="E291" s="10">
        <v>26.6</v>
      </c>
      <c r="F291" s="16">
        <f t="shared" si="54"/>
        <v>1.0138888888888891</v>
      </c>
      <c r="G291" s="16">
        <f t="shared" si="44"/>
        <v>7.3888888888888893</v>
      </c>
      <c r="H291" s="16">
        <f t="shared" si="45"/>
        <v>1260.834399189815</v>
      </c>
      <c r="I291" s="18">
        <f t="shared" si="46"/>
        <v>9316.1652829025224</v>
      </c>
      <c r="J291">
        <f t="shared" si="47"/>
        <v>30.167582209722227</v>
      </c>
      <c r="K291" s="16">
        <f t="shared" si="48"/>
        <v>10607.167264302059</v>
      </c>
      <c r="L291">
        <f t="shared" si="49"/>
        <v>9316.1652829025224</v>
      </c>
      <c r="M291">
        <f t="shared" si="50"/>
        <v>565505.54413498915</v>
      </c>
      <c r="N291">
        <f>SUM($L$9:$L291)</f>
        <v>640784.27792783815</v>
      </c>
      <c r="O291" s="16">
        <f t="shared" si="51"/>
        <v>0</v>
      </c>
      <c r="P291" s="16">
        <f>SUM($O$9:$O291)</f>
        <v>332714.37694906833</v>
      </c>
      <c r="Q291">
        <f t="shared" si="52"/>
        <v>0.17799563275773281</v>
      </c>
      <c r="R291">
        <f t="shared" si="53"/>
        <v>9.2420660263630092E-2</v>
      </c>
    </row>
    <row r="292" spans="2:18">
      <c r="B292" s="3" t="s">
        <v>58</v>
      </c>
      <c r="C292" s="3">
        <v>284</v>
      </c>
      <c r="D292" s="3">
        <v>284</v>
      </c>
      <c r="E292" s="10">
        <v>30.2</v>
      </c>
      <c r="F292" s="16">
        <f t="shared" si="54"/>
        <v>1.0416666666666667</v>
      </c>
      <c r="G292" s="16">
        <f t="shared" si="44"/>
        <v>8.3888888888888893</v>
      </c>
      <c r="H292" s="16">
        <f t="shared" si="45"/>
        <v>1297.8658797453704</v>
      </c>
      <c r="I292" s="18">
        <f t="shared" si="46"/>
        <v>10887.65265786394</v>
      </c>
      <c r="J292">
        <f t="shared" si="47"/>
        <v>38.885807109722229</v>
      </c>
      <c r="K292" s="16">
        <f t="shared" si="48"/>
        <v>12224.404344719032</v>
      </c>
      <c r="L292">
        <f t="shared" si="49"/>
        <v>10887.65265786394</v>
      </c>
      <c r="M292">
        <f t="shared" si="50"/>
        <v>576393.19679285306</v>
      </c>
      <c r="N292">
        <f>SUM($L$9:$L292)</f>
        <v>651671.93058570207</v>
      </c>
      <c r="O292" s="16">
        <f t="shared" si="51"/>
        <v>0</v>
      </c>
      <c r="P292" s="16">
        <f>SUM($O$9:$O292)</f>
        <v>332714.37694906833</v>
      </c>
      <c r="Q292">
        <f t="shared" si="52"/>
        <v>0.18101998071825057</v>
      </c>
      <c r="R292">
        <f t="shared" si="53"/>
        <v>9.2420660263630092E-2</v>
      </c>
    </row>
    <row r="293" spans="2:18">
      <c r="B293" s="3" t="s">
        <v>58</v>
      </c>
      <c r="C293" s="3">
        <v>285</v>
      </c>
      <c r="D293" s="3">
        <v>285</v>
      </c>
      <c r="E293" s="10">
        <v>34.1</v>
      </c>
      <c r="F293" s="16">
        <f t="shared" si="54"/>
        <v>0.99999999999999989</v>
      </c>
      <c r="G293" s="16">
        <f t="shared" si="44"/>
        <v>9.4722222222222232</v>
      </c>
      <c r="H293" s="16">
        <f t="shared" si="45"/>
        <v>1258.8384942418979</v>
      </c>
      <c r="I293" s="18">
        <f t="shared" si="46"/>
        <v>11923.997959346867</v>
      </c>
      <c r="J293">
        <f t="shared" si="47"/>
        <v>49.577655985763897</v>
      </c>
      <c r="K293" s="16">
        <f t="shared" si="48"/>
        <v>13232.414109574529</v>
      </c>
      <c r="L293">
        <f t="shared" si="49"/>
        <v>11923.997959346867</v>
      </c>
      <c r="M293">
        <f t="shared" si="50"/>
        <v>588317.19475219992</v>
      </c>
      <c r="N293">
        <f>SUM($L$9:$L293)</f>
        <v>663595.92854504893</v>
      </c>
      <c r="O293" s="16">
        <f t="shared" si="51"/>
        <v>0</v>
      </c>
      <c r="P293" s="16">
        <f>SUM($O$9:$O293)</f>
        <v>332714.37694906833</v>
      </c>
      <c r="Q293">
        <f t="shared" si="52"/>
        <v>0.18433220237362472</v>
      </c>
      <c r="R293">
        <f t="shared" si="53"/>
        <v>9.2420660263630092E-2</v>
      </c>
    </row>
    <row r="294" spans="2:18">
      <c r="B294" s="3" t="s">
        <v>58</v>
      </c>
      <c r="C294" s="3">
        <v>286</v>
      </c>
      <c r="D294" s="3">
        <v>286</v>
      </c>
      <c r="E294" s="10">
        <v>37.4</v>
      </c>
      <c r="F294" s="16">
        <f t="shared" si="54"/>
        <v>0.91666666666666685</v>
      </c>
      <c r="G294" s="16">
        <f t="shared" si="44"/>
        <v>10.388888888888888</v>
      </c>
      <c r="H294" s="16">
        <f t="shared" si="45"/>
        <v>1172.9136214120372</v>
      </c>
      <c r="I294" s="18">
        <f t="shared" si="46"/>
        <v>12185.26928911394</v>
      </c>
      <c r="J294">
        <f t="shared" si="47"/>
        <v>59.637638209722205</v>
      </c>
      <c r="K294" s="16">
        <f t="shared" si="48"/>
        <v>13417.820548735699</v>
      </c>
      <c r="L294">
        <f t="shared" si="49"/>
        <v>12185.26928911394</v>
      </c>
      <c r="M294">
        <f t="shared" si="50"/>
        <v>600502.46404131385</v>
      </c>
      <c r="N294">
        <f>SUM($L$9:$L294)</f>
        <v>675781.19783416286</v>
      </c>
      <c r="O294" s="16">
        <f t="shared" si="51"/>
        <v>0</v>
      </c>
      <c r="P294" s="16">
        <f>SUM($O$9:$O294)</f>
        <v>332714.37694906833</v>
      </c>
      <c r="Q294">
        <f t="shared" si="52"/>
        <v>0.18771699939837858</v>
      </c>
      <c r="R294">
        <f t="shared" si="53"/>
        <v>9.2420660263630092E-2</v>
      </c>
    </row>
    <row r="295" spans="2:18">
      <c r="B295" s="3" t="s">
        <v>58</v>
      </c>
      <c r="C295" s="3">
        <v>287</v>
      </c>
      <c r="D295" s="3">
        <v>287</v>
      </c>
      <c r="E295" s="10">
        <v>40.700000000000003</v>
      </c>
      <c r="F295" s="16">
        <f t="shared" si="54"/>
        <v>0.91666666666666685</v>
      </c>
      <c r="G295" s="16">
        <f t="shared" si="44"/>
        <v>11.305555555555555</v>
      </c>
      <c r="H295" s="16">
        <f t="shared" si="45"/>
        <v>1180.5508116030094</v>
      </c>
      <c r="I295" s="18">
        <f t="shared" si="46"/>
        <v>13346.782786734022</v>
      </c>
      <c r="J295">
        <f t="shared" si="47"/>
        <v>70.626234177430561</v>
      </c>
      <c r="K295" s="16">
        <f t="shared" si="48"/>
        <v>14597.959832514462</v>
      </c>
      <c r="L295">
        <f t="shared" si="49"/>
        <v>13346.782786734022</v>
      </c>
      <c r="M295">
        <f t="shared" si="50"/>
        <v>613849.24682804791</v>
      </c>
      <c r="N295">
        <f>SUM($L$9:$L295)</f>
        <v>689127.98062089691</v>
      </c>
      <c r="O295" s="16">
        <f t="shared" si="51"/>
        <v>0</v>
      </c>
      <c r="P295" s="16">
        <f>SUM($O$9:$O295)</f>
        <v>332714.37694906833</v>
      </c>
      <c r="Q295">
        <f t="shared" si="52"/>
        <v>0.19142443906136025</v>
      </c>
      <c r="R295">
        <f t="shared" si="53"/>
        <v>9.2420660263630092E-2</v>
      </c>
    </row>
    <row r="296" spans="2:18">
      <c r="B296" s="3" t="s">
        <v>58</v>
      </c>
      <c r="C296" s="3">
        <v>288</v>
      </c>
      <c r="D296" s="3">
        <v>288</v>
      </c>
      <c r="E296" s="10">
        <v>44</v>
      </c>
      <c r="F296" s="16">
        <f t="shared" si="54"/>
        <v>0.91666666666666585</v>
      </c>
      <c r="G296" s="16">
        <f t="shared" si="44"/>
        <v>12.222222222222221</v>
      </c>
      <c r="H296" s="16">
        <f t="shared" si="45"/>
        <v>1188.8333981481474</v>
      </c>
      <c r="I296" s="18">
        <f t="shared" si="46"/>
        <v>14530.185977366244</v>
      </c>
      <c r="J296">
        <f t="shared" si="47"/>
        <v>82.543443888888888</v>
      </c>
      <c r="K296" s="16">
        <f t="shared" si="48"/>
        <v>15801.562819403282</v>
      </c>
      <c r="L296">
        <f t="shared" si="49"/>
        <v>14530.185977366244</v>
      </c>
      <c r="M296">
        <f t="shared" si="50"/>
        <v>628379.4328054142</v>
      </c>
      <c r="N296">
        <f>SUM($L$9:$L296)</f>
        <v>703658.1665982632</v>
      </c>
      <c r="O296" s="16">
        <f t="shared" si="51"/>
        <v>0</v>
      </c>
      <c r="P296" s="16">
        <f>SUM($O$9:$O296)</f>
        <v>332714.37694906833</v>
      </c>
      <c r="Q296">
        <f t="shared" si="52"/>
        <v>0.19546060183285088</v>
      </c>
      <c r="R296">
        <f t="shared" si="53"/>
        <v>9.2420660263630092E-2</v>
      </c>
    </row>
    <row r="297" spans="2:18">
      <c r="B297" s="3" t="s">
        <v>58</v>
      </c>
      <c r="C297" s="3">
        <v>289</v>
      </c>
      <c r="D297" s="3">
        <v>289</v>
      </c>
      <c r="E297" s="10">
        <v>47.3</v>
      </c>
      <c r="F297" s="16">
        <f t="shared" si="54"/>
        <v>0.72222222222222265</v>
      </c>
      <c r="G297" s="16">
        <f t="shared" si="44"/>
        <v>13.138888888888888</v>
      </c>
      <c r="H297" s="16">
        <f t="shared" si="45"/>
        <v>980.95582549189862</v>
      </c>
      <c r="I297" s="18">
        <f t="shared" si="46"/>
        <v>12888.669596046333</v>
      </c>
      <c r="J297">
        <f t="shared" si="47"/>
        <v>95.389267344097192</v>
      </c>
      <c r="K297" s="16">
        <f t="shared" si="48"/>
        <v>13965.014688882329</v>
      </c>
      <c r="L297">
        <f t="shared" si="49"/>
        <v>12888.669596046333</v>
      </c>
      <c r="M297">
        <f t="shared" si="50"/>
        <v>641268.10240146052</v>
      </c>
      <c r="N297">
        <f>SUM($L$9:$L297)</f>
        <v>716546.83619430952</v>
      </c>
      <c r="O297" s="16">
        <f t="shared" si="51"/>
        <v>0</v>
      </c>
      <c r="P297" s="16">
        <f>SUM($O$9:$O297)</f>
        <v>332714.37694906833</v>
      </c>
      <c r="Q297">
        <f t="shared" si="52"/>
        <v>0.19904078783175264</v>
      </c>
      <c r="R297">
        <f t="shared" si="53"/>
        <v>9.2420660263630092E-2</v>
      </c>
    </row>
    <row r="298" spans="2:18">
      <c r="B298" s="3" t="s">
        <v>58</v>
      </c>
      <c r="C298" s="3">
        <v>290</v>
      </c>
      <c r="D298" s="3">
        <v>290</v>
      </c>
      <c r="E298" s="10">
        <v>49.2</v>
      </c>
      <c r="F298" s="16">
        <f t="shared" si="54"/>
        <v>0.34722222222222221</v>
      </c>
      <c r="G298" s="16">
        <f t="shared" si="44"/>
        <v>13.666666666666668</v>
      </c>
      <c r="H298" s="16">
        <f t="shared" si="45"/>
        <v>568.26394861111112</v>
      </c>
      <c r="I298" s="18">
        <f t="shared" si="46"/>
        <v>7766.2739643518526</v>
      </c>
      <c r="J298">
        <f t="shared" si="47"/>
        <v>103.20659195</v>
      </c>
      <c r="K298" s="16">
        <f t="shared" si="48"/>
        <v>8437.7445049129637</v>
      </c>
      <c r="L298">
        <f t="shared" si="49"/>
        <v>7766.2739643518526</v>
      </c>
      <c r="M298">
        <f t="shared" si="50"/>
        <v>649034.37636581238</v>
      </c>
      <c r="N298">
        <f>SUM($L$9:$L298)</f>
        <v>724313.11015866138</v>
      </c>
      <c r="O298" s="16">
        <f t="shared" si="51"/>
        <v>0</v>
      </c>
      <c r="P298" s="16">
        <f>SUM($O$9:$O298)</f>
        <v>332714.37694906833</v>
      </c>
      <c r="Q298">
        <f t="shared" si="52"/>
        <v>0.20119808615518373</v>
      </c>
      <c r="R298">
        <f t="shared" si="53"/>
        <v>9.2420660263630092E-2</v>
      </c>
    </row>
    <row r="299" spans="2:18">
      <c r="B299" s="3" t="s">
        <v>58</v>
      </c>
      <c r="C299" s="3">
        <v>291</v>
      </c>
      <c r="D299" s="3">
        <v>291</v>
      </c>
      <c r="E299" s="10">
        <v>49.8</v>
      </c>
      <c r="F299" s="16">
        <f t="shared" si="54"/>
        <v>0</v>
      </c>
      <c r="G299" s="16">
        <f t="shared" si="44"/>
        <v>13.833333333333332</v>
      </c>
      <c r="H299" s="16">
        <f t="shared" si="45"/>
        <v>182.87134270833332</v>
      </c>
      <c r="I299" s="18">
        <f t="shared" si="46"/>
        <v>2529.7202407986106</v>
      </c>
      <c r="J299">
        <f t="shared" si="47"/>
        <v>105.7391748875</v>
      </c>
      <c r="K299" s="16">
        <f t="shared" si="48"/>
        <v>2818.3307583944443</v>
      </c>
      <c r="L299">
        <f t="shared" si="49"/>
        <v>2529.7202407986106</v>
      </c>
      <c r="M299">
        <f t="shared" si="50"/>
        <v>651564.09660661104</v>
      </c>
      <c r="N299">
        <f>SUM($L$9:$L299)</f>
        <v>726842.83039946004</v>
      </c>
      <c r="O299" s="16">
        <f t="shared" si="51"/>
        <v>0</v>
      </c>
      <c r="P299" s="16">
        <f>SUM($O$9:$O299)</f>
        <v>332714.37694906833</v>
      </c>
      <c r="Q299">
        <f t="shared" si="52"/>
        <v>0.20190078622207222</v>
      </c>
      <c r="R299">
        <f t="shared" si="53"/>
        <v>9.2420660263630092E-2</v>
      </c>
    </row>
    <row r="300" spans="2:18">
      <c r="B300" s="3" t="s">
        <v>58</v>
      </c>
      <c r="C300" s="3">
        <v>292</v>
      </c>
      <c r="D300" s="3">
        <v>292</v>
      </c>
      <c r="E300" s="10">
        <v>49.2</v>
      </c>
      <c r="F300" s="16">
        <f t="shared" si="54"/>
        <v>-0.23611111111111052</v>
      </c>
      <c r="G300" s="16">
        <f t="shared" si="44"/>
        <v>13.666666666666668</v>
      </c>
      <c r="H300" s="16">
        <f t="shared" si="45"/>
        <v>-82.152718055554899</v>
      </c>
      <c r="I300" s="18">
        <f t="shared" si="46"/>
        <v>-1122.7538134259171</v>
      </c>
      <c r="J300">
        <f t="shared" si="47"/>
        <v>103.20659195</v>
      </c>
      <c r="K300" s="16">
        <f t="shared" si="48"/>
        <v>-1101.699939531472</v>
      </c>
      <c r="L300">
        <f t="shared" si="49"/>
        <v>0</v>
      </c>
      <c r="M300">
        <f t="shared" si="50"/>
        <v>651564.09660661104</v>
      </c>
      <c r="N300">
        <f>SUM($L$9:$L300)</f>
        <v>726842.83039946004</v>
      </c>
      <c r="O300" s="16">
        <f t="shared" si="51"/>
        <v>1122.7538134259171</v>
      </c>
      <c r="P300" s="16">
        <f>SUM($O$9:$O300)</f>
        <v>333837.13076249423</v>
      </c>
      <c r="Q300">
        <f t="shared" si="52"/>
        <v>0.20190078622207222</v>
      </c>
      <c r="R300">
        <f t="shared" si="53"/>
        <v>9.273253632291506E-2</v>
      </c>
    </row>
    <row r="301" spans="2:18">
      <c r="B301" s="3" t="s">
        <v>58</v>
      </c>
      <c r="C301" s="3">
        <v>293</v>
      </c>
      <c r="D301" s="3">
        <v>293</v>
      </c>
      <c r="E301" s="10">
        <v>48.1</v>
      </c>
      <c r="F301" s="16">
        <f t="shared" si="54"/>
        <v>-0.26388888888888967</v>
      </c>
      <c r="G301" s="16">
        <f t="shared" si="44"/>
        <v>13.361111111111111</v>
      </c>
      <c r="H301" s="16">
        <f t="shared" si="45"/>
        <v>-116.29650923032496</v>
      </c>
      <c r="I301" s="18">
        <f t="shared" si="46"/>
        <v>-1553.8505816607305</v>
      </c>
      <c r="J301">
        <f t="shared" si="47"/>
        <v>98.643252694097228</v>
      </c>
      <c r="K301" s="16">
        <f t="shared" si="48"/>
        <v>-1571.5038381969582</v>
      </c>
      <c r="L301">
        <f t="shared" si="49"/>
        <v>0</v>
      </c>
      <c r="M301">
        <f t="shared" si="50"/>
        <v>651564.09660661104</v>
      </c>
      <c r="N301">
        <f>SUM($L$9:$L301)</f>
        <v>726842.83039946004</v>
      </c>
      <c r="O301" s="16">
        <f t="shared" si="51"/>
        <v>1553.8505816607305</v>
      </c>
      <c r="P301" s="16">
        <f>SUM($O$9:$O301)</f>
        <v>335390.98134415498</v>
      </c>
      <c r="Q301">
        <f t="shared" si="52"/>
        <v>0.20190078622207222</v>
      </c>
      <c r="R301">
        <f t="shared" si="53"/>
        <v>9.3164161484487487E-2</v>
      </c>
    </row>
    <row r="302" spans="2:18">
      <c r="B302" s="3" t="s">
        <v>58</v>
      </c>
      <c r="C302" s="3">
        <v>294</v>
      </c>
      <c r="D302" s="3">
        <v>294</v>
      </c>
      <c r="E302" s="10">
        <v>47.3</v>
      </c>
      <c r="F302" s="16">
        <f t="shared" si="54"/>
        <v>-0.18055555555555614</v>
      </c>
      <c r="G302" s="16">
        <f t="shared" si="44"/>
        <v>13.138888888888888</v>
      </c>
      <c r="H302" s="16">
        <f t="shared" si="45"/>
        <v>-25.641396730324701</v>
      </c>
      <c r="I302" s="18">
        <f t="shared" si="46"/>
        <v>-336.89946259565505</v>
      </c>
      <c r="J302">
        <f t="shared" si="47"/>
        <v>95.389267344097192</v>
      </c>
      <c r="K302" s="16">
        <f t="shared" si="48"/>
        <v>-267.15159198188258</v>
      </c>
      <c r="L302">
        <f t="shared" si="49"/>
        <v>0</v>
      </c>
      <c r="M302">
        <f t="shared" si="50"/>
        <v>651564.09660661104</v>
      </c>
      <c r="N302">
        <f>SUM($L$9:$L302)</f>
        <v>726842.83039946004</v>
      </c>
      <c r="O302" s="16">
        <f t="shared" si="51"/>
        <v>336.89946259565505</v>
      </c>
      <c r="P302" s="16">
        <f>SUM($O$9:$O302)</f>
        <v>335727.88080675062</v>
      </c>
      <c r="Q302">
        <f t="shared" si="52"/>
        <v>0.20190078622207222</v>
      </c>
      <c r="R302">
        <f t="shared" si="53"/>
        <v>9.3257744668541837E-2</v>
      </c>
    </row>
    <row r="303" spans="2:18">
      <c r="B303" s="3" t="s">
        <v>58</v>
      </c>
      <c r="C303" s="3">
        <v>295</v>
      </c>
      <c r="D303" s="3">
        <v>295</v>
      </c>
      <c r="E303" s="10">
        <v>46.8</v>
      </c>
      <c r="F303" s="16">
        <f t="shared" si="54"/>
        <v>-8.3333333333332538E-2</v>
      </c>
      <c r="G303" s="16">
        <f t="shared" si="44"/>
        <v>12.999999999999998</v>
      </c>
      <c r="H303" s="16">
        <f t="shared" si="45"/>
        <v>81.367170833334214</v>
      </c>
      <c r="I303" s="18">
        <f t="shared" si="46"/>
        <v>1057.7732208333446</v>
      </c>
      <c r="J303">
        <f t="shared" si="47"/>
        <v>93.383239949999961</v>
      </c>
      <c r="K303" s="16">
        <f t="shared" si="48"/>
        <v>1232.5236316166788</v>
      </c>
      <c r="L303">
        <f t="shared" si="49"/>
        <v>1057.7732208333446</v>
      </c>
      <c r="M303">
        <f t="shared" si="50"/>
        <v>652621.86982744443</v>
      </c>
      <c r="N303">
        <f>SUM($L$9:$L303)</f>
        <v>727900.60362029343</v>
      </c>
      <c r="O303" s="16">
        <f t="shared" si="51"/>
        <v>0</v>
      </c>
      <c r="P303" s="16">
        <f>SUM($O$9:$O303)</f>
        <v>335727.88080675062</v>
      </c>
      <c r="Q303">
        <f t="shared" si="52"/>
        <v>0.20219461211674816</v>
      </c>
      <c r="R303">
        <f t="shared" si="53"/>
        <v>9.3257744668541837E-2</v>
      </c>
    </row>
    <row r="304" spans="2:18">
      <c r="B304" s="3" t="s">
        <v>58</v>
      </c>
      <c r="C304" s="3">
        <v>296</v>
      </c>
      <c r="D304" s="3">
        <v>296</v>
      </c>
      <c r="E304" s="10">
        <v>46.7</v>
      </c>
      <c r="F304" s="16">
        <f t="shared" si="54"/>
        <v>0</v>
      </c>
      <c r="G304" s="16">
        <f t="shared" si="44"/>
        <v>12.972222222222223</v>
      </c>
      <c r="H304" s="16">
        <f t="shared" si="45"/>
        <v>174.00677340856484</v>
      </c>
      <c r="I304" s="18">
        <f t="shared" si="46"/>
        <v>2257.254532827772</v>
      </c>
      <c r="J304">
        <f t="shared" si="47"/>
        <v>92.984592635763903</v>
      </c>
      <c r="K304" s="16">
        <f t="shared" si="48"/>
        <v>2524.2458988721005</v>
      </c>
      <c r="L304">
        <f t="shared" si="49"/>
        <v>2257.254532827772</v>
      </c>
      <c r="M304">
        <f t="shared" si="50"/>
        <v>654879.1243602722</v>
      </c>
      <c r="N304">
        <f>SUM($L$9:$L304)</f>
        <v>730157.8581531212</v>
      </c>
      <c r="O304" s="16">
        <f t="shared" si="51"/>
        <v>0</v>
      </c>
      <c r="P304" s="16">
        <f>SUM($O$9:$O304)</f>
        <v>335727.88080675062</v>
      </c>
      <c r="Q304">
        <f t="shared" si="52"/>
        <v>0.20282162726475589</v>
      </c>
      <c r="R304">
        <f t="shared" si="53"/>
        <v>9.3257744668541837E-2</v>
      </c>
    </row>
    <row r="305" spans="2:18">
      <c r="B305" s="3" t="s">
        <v>58</v>
      </c>
      <c r="C305" s="3">
        <v>297</v>
      </c>
      <c r="D305" s="3">
        <v>297</v>
      </c>
      <c r="E305" s="10">
        <v>46.8</v>
      </c>
      <c r="F305" s="16">
        <f t="shared" si="54"/>
        <v>5.5555555555555358E-2</v>
      </c>
      <c r="G305" s="16">
        <f t="shared" si="44"/>
        <v>12.999999999999998</v>
      </c>
      <c r="H305" s="16">
        <f t="shared" si="45"/>
        <v>236.22828194444423</v>
      </c>
      <c r="I305" s="18">
        <f t="shared" si="46"/>
        <v>3070.9676652777748</v>
      </c>
      <c r="J305">
        <f t="shared" si="47"/>
        <v>93.383239949999961</v>
      </c>
      <c r="K305" s="16">
        <f t="shared" si="48"/>
        <v>3400.5791871722186</v>
      </c>
      <c r="L305">
        <f t="shared" si="49"/>
        <v>3070.9676652777748</v>
      </c>
      <c r="M305">
        <f t="shared" si="50"/>
        <v>657950.09202554997</v>
      </c>
      <c r="N305">
        <f>SUM($L$9:$L305)</f>
        <v>733228.82581839897</v>
      </c>
      <c r="O305" s="16">
        <f t="shared" si="51"/>
        <v>0</v>
      </c>
      <c r="P305" s="16">
        <f>SUM($O$9:$O305)</f>
        <v>335727.88080675062</v>
      </c>
      <c r="Q305">
        <f t="shared" si="52"/>
        <v>0.20367467383844415</v>
      </c>
      <c r="R305">
        <f t="shared" si="53"/>
        <v>9.3257744668541837E-2</v>
      </c>
    </row>
    <row r="306" spans="2:18">
      <c r="B306" s="3" t="s">
        <v>58</v>
      </c>
      <c r="C306" s="3">
        <v>298</v>
      </c>
      <c r="D306" s="3">
        <v>298</v>
      </c>
      <c r="E306" s="10">
        <v>47.1</v>
      </c>
      <c r="F306" s="16">
        <f t="shared" si="54"/>
        <v>6.9444444444444448E-2</v>
      </c>
      <c r="G306" s="16">
        <f t="shared" si="44"/>
        <v>13.083333333333334</v>
      </c>
      <c r="H306" s="16">
        <f t="shared" si="45"/>
        <v>252.54914123263893</v>
      </c>
      <c r="I306" s="18">
        <f t="shared" si="46"/>
        <v>3304.1845977936928</v>
      </c>
      <c r="J306">
        <f t="shared" si="47"/>
        <v>94.584298221875002</v>
      </c>
      <c r="K306" s="16">
        <f t="shared" si="48"/>
        <v>3651.318037248207</v>
      </c>
      <c r="L306">
        <f t="shared" si="49"/>
        <v>3304.1845977936928</v>
      </c>
      <c r="M306">
        <f t="shared" si="50"/>
        <v>661254.2766233437</v>
      </c>
      <c r="N306">
        <f>SUM($L$9:$L306)</f>
        <v>736533.0104161927</v>
      </c>
      <c r="O306" s="16">
        <f t="shared" si="51"/>
        <v>0</v>
      </c>
      <c r="P306" s="16">
        <f>SUM($O$9:$O306)</f>
        <v>335727.88080675062</v>
      </c>
      <c r="Q306">
        <f t="shared" si="52"/>
        <v>0.20459250289338687</v>
      </c>
      <c r="R306">
        <f t="shared" si="53"/>
        <v>9.3257744668541837E-2</v>
      </c>
    </row>
    <row r="307" spans="2:18">
      <c r="B307" s="3" t="s">
        <v>58</v>
      </c>
      <c r="C307" s="3">
        <v>299</v>
      </c>
      <c r="D307" s="3">
        <v>299</v>
      </c>
      <c r="E307" s="10">
        <v>47.3</v>
      </c>
      <c r="F307" s="16">
        <f t="shared" si="54"/>
        <v>2.7777777777777186E-2</v>
      </c>
      <c r="G307" s="16">
        <f t="shared" si="44"/>
        <v>13.138888888888888</v>
      </c>
      <c r="H307" s="16">
        <f t="shared" si="45"/>
        <v>206.65026993634194</v>
      </c>
      <c r="I307" s="18">
        <f t="shared" si="46"/>
        <v>2715.1549355524926</v>
      </c>
      <c r="J307">
        <f t="shared" si="47"/>
        <v>95.389267344097192</v>
      </c>
      <c r="K307" s="16">
        <f t="shared" si="48"/>
        <v>3017.1944728329318</v>
      </c>
      <c r="L307">
        <f t="shared" si="49"/>
        <v>2715.1549355524926</v>
      </c>
      <c r="M307">
        <f t="shared" si="50"/>
        <v>663969.43155889621</v>
      </c>
      <c r="N307">
        <f>SUM($L$9:$L307)</f>
        <v>739248.16535174521</v>
      </c>
      <c r="O307" s="16">
        <f t="shared" si="51"/>
        <v>0</v>
      </c>
      <c r="P307" s="16">
        <f>SUM($O$9:$O307)</f>
        <v>335727.88080675062</v>
      </c>
      <c r="Q307">
        <f t="shared" si="52"/>
        <v>0.20534671259770701</v>
      </c>
      <c r="R307">
        <f t="shared" si="53"/>
        <v>9.3257744668541837E-2</v>
      </c>
    </row>
    <row r="308" spans="2:18">
      <c r="B308" s="3" t="s">
        <v>58</v>
      </c>
      <c r="C308" s="3">
        <v>300</v>
      </c>
      <c r="D308" s="3">
        <v>300</v>
      </c>
      <c r="E308" s="10">
        <v>47.3</v>
      </c>
      <c r="F308" s="16">
        <f t="shared" si="54"/>
        <v>-2.7777777777777186E-2</v>
      </c>
      <c r="G308" s="16">
        <f t="shared" si="44"/>
        <v>13.138888888888888</v>
      </c>
      <c r="H308" s="16">
        <f t="shared" si="45"/>
        <v>144.70582549189879</v>
      </c>
      <c r="I308" s="18">
        <f t="shared" si="46"/>
        <v>1901.2737627130034</v>
      </c>
      <c r="J308">
        <f t="shared" si="47"/>
        <v>95.389267344097192</v>
      </c>
      <c r="K308" s="16">
        <f t="shared" si="48"/>
        <v>2141.3688555489994</v>
      </c>
      <c r="L308">
        <f t="shared" si="49"/>
        <v>1901.2737627130034</v>
      </c>
      <c r="M308">
        <f t="shared" si="50"/>
        <v>665870.70532160916</v>
      </c>
      <c r="N308">
        <f>SUM($L$9:$L308)</f>
        <v>741149.43911445816</v>
      </c>
      <c r="O308" s="16">
        <f t="shared" si="51"/>
        <v>0</v>
      </c>
      <c r="P308" s="16">
        <f>SUM($O$9:$O308)</f>
        <v>335727.88080675062</v>
      </c>
      <c r="Q308">
        <f t="shared" si="52"/>
        <v>0.20587484419846061</v>
      </c>
      <c r="R308">
        <f t="shared" si="53"/>
        <v>9.3257744668541837E-2</v>
      </c>
    </row>
    <row r="309" spans="2:18">
      <c r="B309" s="3" t="s">
        <v>58</v>
      </c>
      <c r="C309" s="3">
        <v>301</v>
      </c>
      <c r="D309" s="3">
        <v>301</v>
      </c>
      <c r="E309" s="10">
        <v>47.1</v>
      </c>
      <c r="F309" s="16">
        <f t="shared" si="54"/>
        <v>-9.7222222222221627E-2</v>
      </c>
      <c r="G309" s="16">
        <f t="shared" si="44"/>
        <v>13.083333333333334</v>
      </c>
      <c r="H309" s="16">
        <f t="shared" si="45"/>
        <v>66.715807899306228</v>
      </c>
      <c r="I309" s="18">
        <f t="shared" si="46"/>
        <v>872.8651533492565</v>
      </c>
      <c r="J309">
        <f t="shared" si="47"/>
        <v>94.584298221875002</v>
      </c>
      <c r="K309" s="16">
        <f t="shared" si="48"/>
        <v>1034.1652594704378</v>
      </c>
      <c r="L309">
        <f t="shared" si="49"/>
        <v>872.8651533492565</v>
      </c>
      <c r="M309">
        <f t="shared" si="50"/>
        <v>666743.5704749584</v>
      </c>
      <c r="N309">
        <f>SUM($L$9:$L309)</f>
        <v>742022.3042678074</v>
      </c>
      <c r="O309" s="16">
        <f t="shared" si="51"/>
        <v>0</v>
      </c>
      <c r="P309" s="16">
        <f>SUM($O$9:$O309)</f>
        <v>335727.88080675062</v>
      </c>
      <c r="Q309">
        <f t="shared" si="52"/>
        <v>0.2061173067410576</v>
      </c>
      <c r="R309">
        <f t="shared" si="53"/>
        <v>9.3257744668541837E-2</v>
      </c>
    </row>
    <row r="310" spans="2:18">
      <c r="B310" s="3" t="s">
        <v>58</v>
      </c>
      <c r="C310" s="3">
        <v>302</v>
      </c>
      <c r="D310" s="3">
        <v>302</v>
      </c>
      <c r="E310" s="10">
        <v>46.6</v>
      </c>
      <c r="F310" s="16">
        <f t="shared" si="54"/>
        <v>-0.18055555555555614</v>
      </c>
      <c r="G310" s="16">
        <f t="shared" si="44"/>
        <v>12.944444444444445</v>
      </c>
      <c r="H310" s="16">
        <f t="shared" si="45"/>
        <v>-27.589142476852473</v>
      </c>
      <c r="I310" s="18">
        <f t="shared" si="46"/>
        <v>-357.12612206147924</v>
      </c>
      <c r="J310">
        <f t="shared" si="47"/>
        <v>92.586798043055566</v>
      </c>
      <c r="K310" s="16">
        <f t="shared" si="48"/>
        <v>-292.12846649527614</v>
      </c>
      <c r="L310">
        <f t="shared" si="49"/>
        <v>0</v>
      </c>
      <c r="M310">
        <f t="shared" si="50"/>
        <v>666743.5704749584</v>
      </c>
      <c r="N310">
        <f>SUM($L$9:$L310)</f>
        <v>742022.3042678074</v>
      </c>
      <c r="O310" s="16">
        <f t="shared" si="51"/>
        <v>357.12612206147924</v>
      </c>
      <c r="P310" s="16">
        <f>SUM($O$9:$O310)</f>
        <v>336085.00692881207</v>
      </c>
      <c r="Q310">
        <f t="shared" si="52"/>
        <v>0.2061173067410576</v>
      </c>
      <c r="R310">
        <f t="shared" si="53"/>
        <v>9.3356946369114471E-2</v>
      </c>
    </row>
    <row r="311" spans="2:18">
      <c r="B311" s="3" t="s">
        <v>58</v>
      </c>
      <c r="C311" s="3">
        <v>303</v>
      </c>
      <c r="D311" s="3">
        <v>303</v>
      </c>
      <c r="E311" s="10">
        <v>45.8</v>
      </c>
      <c r="F311" s="16">
        <f t="shared" si="54"/>
        <v>-0.25000000000000061</v>
      </c>
      <c r="G311" s="16">
        <f t="shared" si="44"/>
        <v>12.722222222222221</v>
      </c>
      <c r="H311" s="16">
        <f t="shared" si="45"/>
        <v>-107.2101341435192</v>
      </c>
      <c r="I311" s="18">
        <f t="shared" si="46"/>
        <v>-1363.9511510481052</v>
      </c>
      <c r="J311">
        <f t="shared" si="47"/>
        <v>89.435139276388881</v>
      </c>
      <c r="K311" s="16">
        <f t="shared" si="48"/>
        <v>-1381.7261459152355</v>
      </c>
      <c r="L311">
        <f t="shared" si="49"/>
        <v>0</v>
      </c>
      <c r="M311">
        <f t="shared" si="50"/>
        <v>666743.5704749584</v>
      </c>
      <c r="N311">
        <f>SUM($L$9:$L311)</f>
        <v>742022.3042678074</v>
      </c>
      <c r="O311" s="16">
        <f t="shared" si="51"/>
        <v>1363.9511510481052</v>
      </c>
      <c r="P311" s="16">
        <f>SUM($O$9:$O311)</f>
        <v>337448.9580798602</v>
      </c>
      <c r="Q311">
        <f t="shared" si="52"/>
        <v>0.2061173067410576</v>
      </c>
      <c r="R311">
        <f t="shared" si="53"/>
        <v>9.3735821688850057E-2</v>
      </c>
    </row>
    <row r="312" spans="2:18">
      <c r="B312" s="3" t="s">
        <v>58</v>
      </c>
      <c r="C312" s="3">
        <v>304</v>
      </c>
      <c r="D312" s="3">
        <v>304</v>
      </c>
      <c r="E312" s="10">
        <v>44.8</v>
      </c>
      <c r="F312" s="16">
        <f t="shared" si="54"/>
        <v>-0.34722222222222221</v>
      </c>
      <c r="G312" s="16">
        <f t="shared" si="44"/>
        <v>12.444444444444443</v>
      </c>
      <c r="H312" s="16">
        <f t="shared" si="45"/>
        <v>-218.2976185185185</v>
      </c>
      <c r="I312" s="18">
        <f t="shared" si="46"/>
        <v>-2716.5925860082298</v>
      </c>
      <c r="J312">
        <f t="shared" si="47"/>
        <v>85.572310755555534</v>
      </c>
      <c r="K312" s="16">
        <f t="shared" si="48"/>
        <v>-2849.3178937711928</v>
      </c>
      <c r="L312">
        <f t="shared" si="49"/>
        <v>0</v>
      </c>
      <c r="M312">
        <f t="shared" si="50"/>
        <v>666743.5704749584</v>
      </c>
      <c r="N312">
        <f>SUM($L$9:$L312)</f>
        <v>742022.3042678074</v>
      </c>
      <c r="O312" s="16">
        <f t="shared" si="51"/>
        <v>2716.5925860082298</v>
      </c>
      <c r="P312" s="16">
        <f>SUM($O$9:$O312)</f>
        <v>340165.55066586845</v>
      </c>
      <c r="Q312">
        <f t="shared" si="52"/>
        <v>0.2061173067410576</v>
      </c>
      <c r="R312">
        <f t="shared" si="53"/>
        <v>9.4490430740519007E-2</v>
      </c>
    </row>
    <row r="313" spans="2:18">
      <c r="B313" s="3" t="s">
        <v>58</v>
      </c>
      <c r="C313" s="3">
        <v>305</v>
      </c>
      <c r="D313" s="3">
        <v>305</v>
      </c>
      <c r="E313" s="10">
        <v>43.3</v>
      </c>
      <c r="F313" s="16">
        <f t="shared" si="54"/>
        <v>-0.41666666666666663</v>
      </c>
      <c r="G313" s="16">
        <f t="shared" si="44"/>
        <v>12.027777777777777</v>
      </c>
      <c r="H313" s="16">
        <f t="shared" si="45"/>
        <v>-299.64411200810184</v>
      </c>
      <c r="I313" s="18">
        <f t="shared" si="46"/>
        <v>-3604.0527916530023</v>
      </c>
      <c r="J313">
        <f t="shared" si="47"/>
        <v>79.937953260763877</v>
      </c>
      <c r="K313" s="16">
        <f t="shared" si="48"/>
        <v>-3823.7589504003399</v>
      </c>
      <c r="L313">
        <f t="shared" si="49"/>
        <v>0</v>
      </c>
      <c r="M313">
        <f t="shared" si="50"/>
        <v>666743.5704749584</v>
      </c>
      <c r="N313">
        <f>SUM($L$9:$L313)</f>
        <v>742022.3042678074</v>
      </c>
      <c r="O313" s="16">
        <f t="shared" si="51"/>
        <v>3604.0527916530023</v>
      </c>
      <c r="P313" s="16">
        <f>SUM($O$9:$O313)</f>
        <v>343769.60345752147</v>
      </c>
      <c r="Q313">
        <f t="shared" si="52"/>
        <v>0.2061173067410576</v>
      </c>
      <c r="R313">
        <f t="shared" si="53"/>
        <v>9.5491556515978182E-2</v>
      </c>
    </row>
    <row r="314" spans="2:18">
      <c r="B314" s="3" t="s">
        <v>58</v>
      </c>
      <c r="C314" s="3">
        <v>306</v>
      </c>
      <c r="D314" s="3">
        <v>306</v>
      </c>
      <c r="E314" s="10">
        <v>41.8</v>
      </c>
      <c r="F314" s="16">
        <f t="shared" si="54"/>
        <v>-0.34722222222222221</v>
      </c>
      <c r="G314" s="16">
        <f t="shared" si="44"/>
        <v>11.611111111111111</v>
      </c>
      <c r="H314" s="16">
        <f t="shared" si="45"/>
        <v>-225.9961480324074</v>
      </c>
      <c r="I314" s="18">
        <f t="shared" si="46"/>
        <v>-2624.0663854873969</v>
      </c>
      <c r="J314">
        <f t="shared" si="47"/>
        <v>74.495458109722222</v>
      </c>
      <c r="K314" s="16">
        <f t="shared" si="48"/>
        <v>-2775.567075410082</v>
      </c>
      <c r="L314">
        <f t="shared" si="49"/>
        <v>0</v>
      </c>
      <c r="M314">
        <f t="shared" si="50"/>
        <v>666743.5704749584</v>
      </c>
      <c r="N314">
        <f>SUM($L$9:$L314)</f>
        <v>742022.3042678074</v>
      </c>
      <c r="O314" s="16">
        <f t="shared" si="51"/>
        <v>2624.0663854873969</v>
      </c>
      <c r="P314" s="16">
        <f>SUM($O$9:$O314)</f>
        <v>346393.66984300886</v>
      </c>
      <c r="Q314">
        <f t="shared" si="52"/>
        <v>0.2061173067410576</v>
      </c>
      <c r="R314">
        <f t="shared" si="53"/>
        <v>9.6220463845280241E-2</v>
      </c>
    </row>
    <row r="315" spans="2:18">
      <c r="B315" s="3" t="s">
        <v>58</v>
      </c>
      <c r="C315" s="3">
        <v>307</v>
      </c>
      <c r="D315" s="3">
        <v>307</v>
      </c>
      <c r="E315" s="10">
        <v>40.799999999999997</v>
      </c>
      <c r="F315" s="16">
        <f t="shared" si="54"/>
        <v>-0.20833333333333331</v>
      </c>
      <c r="G315" s="16">
        <f t="shared" si="44"/>
        <v>11.333333333333332</v>
      </c>
      <c r="H315" s="16">
        <f t="shared" si="45"/>
        <v>-73.582683333333321</v>
      </c>
      <c r="I315" s="18">
        <f t="shared" si="46"/>
        <v>-833.93707777777752</v>
      </c>
      <c r="J315">
        <f t="shared" si="47"/>
        <v>70.973718199999993</v>
      </c>
      <c r="K315" s="16">
        <f t="shared" si="48"/>
        <v>-836.54604291111082</v>
      </c>
      <c r="L315">
        <f t="shared" si="49"/>
        <v>0</v>
      </c>
      <c r="M315">
        <f t="shared" si="50"/>
        <v>666743.5704749584</v>
      </c>
      <c r="N315">
        <f>SUM($L$9:$L315)</f>
        <v>742022.3042678074</v>
      </c>
      <c r="O315" s="16">
        <f t="shared" si="51"/>
        <v>833.93707777777752</v>
      </c>
      <c r="P315" s="16">
        <f>SUM($O$9:$O315)</f>
        <v>347227.60692078661</v>
      </c>
      <c r="Q315">
        <f t="shared" si="52"/>
        <v>0.2061173067410576</v>
      </c>
      <c r="R315">
        <f t="shared" si="53"/>
        <v>9.6452113033551834E-2</v>
      </c>
    </row>
    <row r="316" spans="2:18">
      <c r="B316" s="3" t="s">
        <v>58</v>
      </c>
      <c r="C316" s="3">
        <v>308</v>
      </c>
      <c r="D316" s="3">
        <v>308</v>
      </c>
      <c r="E316" s="10">
        <v>40.299999999999997</v>
      </c>
      <c r="F316" s="16">
        <f t="shared" si="54"/>
        <v>-9.7222222222221627E-2</v>
      </c>
      <c r="G316" s="16">
        <f t="shared" si="44"/>
        <v>11.194444444444443</v>
      </c>
      <c r="H316" s="16">
        <f t="shared" si="45"/>
        <v>49.104606741898799</v>
      </c>
      <c r="I316" s="18">
        <f t="shared" si="46"/>
        <v>549.6987921384781</v>
      </c>
      <c r="J316">
        <f t="shared" si="47"/>
        <v>69.244825302430527</v>
      </c>
      <c r="K316" s="16">
        <f t="shared" si="48"/>
        <v>668.04822418280742</v>
      </c>
      <c r="L316">
        <f t="shared" si="49"/>
        <v>549.6987921384781</v>
      </c>
      <c r="M316">
        <f t="shared" si="50"/>
        <v>667293.26926709688</v>
      </c>
      <c r="N316">
        <f>SUM($L$9:$L316)</f>
        <v>742572.00305994588</v>
      </c>
      <c r="O316" s="16">
        <f t="shared" si="51"/>
        <v>0</v>
      </c>
      <c r="P316" s="16">
        <f>SUM($O$9:$O316)</f>
        <v>347227.60692078661</v>
      </c>
      <c r="Q316">
        <f t="shared" si="52"/>
        <v>0.20627000084998498</v>
      </c>
      <c r="R316">
        <f t="shared" si="53"/>
        <v>9.6452113033551834E-2</v>
      </c>
    </row>
    <row r="317" spans="2:18">
      <c r="B317" s="3" t="s">
        <v>58</v>
      </c>
      <c r="C317" s="3">
        <v>309</v>
      </c>
      <c r="D317" s="3">
        <v>309</v>
      </c>
      <c r="E317" s="10">
        <v>40.1</v>
      </c>
      <c r="F317" s="16">
        <f t="shared" si="54"/>
        <v>-8.3333333333332538E-2</v>
      </c>
      <c r="G317" s="16">
        <f t="shared" si="44"/>
        <v>11.138888888888889</v>
      </c>
      <c r="H317" s="16">
        <f t="shared" si="45"/>
        <v>64.114226880787939</v>
      </c>
      <c r="I317" s="18">
        <f t="shared" si="46"/>
        <v>714.16124942211013</v>
      </c>
      <c r="J317">
        <f t="shared" si="47"/>
        <v>68.559237194097221</v>
      </c>
      <c r="K317" s="16">
        <f t="shared" si="48"/>
        <v>846.83471349699528</v>
      </c>
      <c r="L317">
        <f t="shared" si="49"/>
        <v>714.16124942211013</v>
      </c>
      <c r="M317">
        <f t="shared" si="50"/>
        <v>668007.430516519</v>
      </c>
      <c r="N317">
        <f>SUM($L$9:$L317)</f>
        <v>743286.164309368</v>
      </c>
      <c r="O317" s="16">
        <f t="shared" si="51"/>
        <v>0</v>
      </c>
      <c r="P317" s="16">
        <f>SUM($O$9:$O317)</f>
        <v>347227.60692078661</v>
      </c>
      <c r="Q317">
        <f t="shared" si="52"/>
        <v>0.20646837897482445</v>
      </c>
      <c r="R317">
        <f t="shared" si="53"/>
        <v>9.6452113033551834E-2</v>
      </c>
    </row>
    <row r="318" spans="2:18">
      <c r="B318" s="3" t="s">
        <v>58</v>
      </c>
      <c r="C318" s="3">
        <v>310</v>
      </c>
      <c r="D318" s="3">
        <v>310</v>
      </c>
      <c r="E318" s="10">
        <v>39.700000000000003</v>
      </c>
      <c r="F318" s="16">
        <f t="shared" si="54"/>
        <v>-0.12499999999999981</v>
      </c>
      <c r="G318" s="16">
        <f t="shared" si="44"/>
        <v>11.027777777777779</v>
      </c>
      <c r="H318" s="16">
        <f t="shared" si="45"/>
        <v>16.71002340856505</v>
      </c>
      <c r="I318" s="18">
        <f t="shared" si="46"/>
        <v>184.27442481112016</v>
      </c>
      <c r="J318">
        <f t="shared" si="47"/>
        <v>67.198293635763903</v>
      </c>
      <c r="K318" s="16">
        <f t="shared" si="48"/>
        <v>268.18274185544908</v>
      </c>
      <c r="L318">
        <f t="shared" si="49"/>
        <v>184.27442481112016</v>
      </c>
      <c r="M318">
        <f t="shared" si="50"/>
        <v>668191.70494133013</v>
      </c>
      <c r="N318">
        <f>SUM($L$9:$L318)</f>
        <v>743470.43873417913</v>
      </c>
      <c r="O318" s="16">
        <f t="shared" si="51"/>
        <v>0</v>
      </c>
      <c r="P318" s="16">
        <f>SUM($O$9:$O318)</f>
        <v>347227.60692078661</v>
      </c>
      <c r="Q318">
        <f t="shared" si="52"/>
        <v>0.20651956631504975</v>
      </c>
      <c r="R318">
        <f t="shared" si="53"/>
        <v>9.6452113033551834E-2</v>
      </c>
    </row>
    <row r="319" spans="2:18">
      <c r="B319" s="3" t="s">
        <v>58</v>
      </c>
      <c r="C319" s="3">
        <v>311</v>
      </c>
      <c r="D319" s="3">
        <v>311</v>
      </c>
      <c r="E319" s="10">
        <v>39.200000000000003</v>
      </c>
      <c r="F319" s="16">
        <f t="shared" si="54"/>
        <v>-0.16666666666666705</v>
      </c>
      <c r="G319" s="16">
        <f t="shared" si="44"/>
        <v>10.888888888888889</v>
      </c>
      <c r="H319" s="16">
        <f t="shared" si="45"/>
        <v>-30.917312962963379</v>
      </c>
      <c r="I319" s="18">
        <f t="shared" si="46"/>
        <v>-336.65518559671239</v>
      </c>
      <c r="J319">
        <f t="shared" si="47"/>
        <v>65.51630042222223</v>
      </c>
      <c r="K319" s="16">
        <f t="shared" si="48"/>
        <v>-302.05619813745352</v>
      </c>
      <c r="L319">
        <f t="shared" si="49"/>
        <v>0</v>
      </c>
      <c r="M319">
        <f t="shared" si="50"/>
        <v>668191.70494133013</v>
      </c>
      <c r="N319">
        <f>SUM($L$9:$L319)</f>
        <v>743470.43873417913</v>
      </c>
      <c r="O319" s="16">
        <f t="shared" si="51"/>
        <v>336.65518559671239</v>
      </c>
      <c r="P319" s="16">
        <f>SUM($O$9:$O319)</f>
        <v>347564.26210638334</v>
      </c>
      <c r="Q319">
        <f t="shared" si="52"/>
        <v>0.20651956631504975</v>
      </c>
      <c r="R319">
        <f t="shared" si="53"/>
        <v>9.6545628362884259E-2</v>
      </c>
    </row>
    <row r="320" spans="2:18">
      <c r="B320" s="3" t="s">
        <v>58</v>
      </c>
      <c r="C320" s="3">
        <v>312</v>
      </c>
      <c r="D320" s="3">
        <v>312</v>
      </c>
      <c r="E320" s="10">
        <v>38.5</v>
      </c>
      <c r="F320" s="16">
        <f t="shared" si="54"/>
        <v>-0.25000000000000061</v>
      </c>
      <c r="G320" s="16">
        <f t="shared" si="44"/>
        <v>10.694444444444445</v>
      </c>
      <c r="H320" s="16">
        <f t="shared" si="45"/>
        <v>-125.44569256365808</v>
      </c>
      <c r="I320" s="18">
        <f t="shared" si="46"/>
        <v>-1341.5719899168989</v>
      </c>
      <c r="J320">
        <f t="shared" si="47"/>
        <v>63.197324227430549</v>
      </c>
      <c r="K320" s="16">
        <f t="shared" si="48"/>
        <v>-1403.8203582531264</v>
      </c>
      <c r="L320">
        <f t="shared" si="49"/>
        <v>0</v>
      </c>
      <c r="M320">
        <f t="shared" si="50"/>
        <v>668191.70494133013</v>
      </c>
      <c r="N320">
        <f>SUM($L$9:$L320)</f>
        <v>743470.43873417913</v>
      </c>
      <c r="O320" s="16">
        <f t="shared" si="51"/>
        <v>1341.5719899168989</v>
      </c>
      <c r="P320" s="16">
        <f>SUM($O$9:$O320)</f>
        <v>348905.83409630024</v>
      </c>
      <c r="Q320">
        <f t="shared" si="52"/>
        <v>0.20651956631504975</v>
      </c>
      <c r="R320">
        <f t="shared" si="53"/>
        <v>9.6918287248972293E-2</v>
      </c>
    </row>
    <row r="321" spans="2:18">
      <c r="B321" s="3" t="s">
        <v>58</v>
      </c>
      <c r="C321" s="3">
        <v>313</v>
      </c>
      <c r="D321" s="3">
        <v>313</v>
      </c>
      <c r="E321" s="10">
        <v>37.4</v>
      </c>
      <c r="F321" s="16">
        <f t="shared" si="54"/>
        <v>-0.34722222222222221</v>
      </c>
      <c r="G321" s="16">
        <f t="shared" si="44"/>
        <v>10.388888888888888</v>
      </c>
      <c r="H321" s="16">
        <f t="shared" si="45"/>
        <v>-236.32248969907408</v>
      </c>
      <c r="I321" s="18">
        <f t="shared" si="46"/>
        <v>-2455.1280874292693</v>
      </c>
      <c r="J321">
        <f t="shared" si="47"/>
        <v>59.637638209722205</v>
      </c>
      <c r="K321" s="16">
        <f t="shared" si="48"/>
        <v>-2631.8129389186211</v>
      </c>
      <c r="L321">
        <f t="shared" si="49"/>
        <v>0</v>
      </c>
      <c r="M321">
        <f t="shared" si="50"/>
        <v>668191.70494133013</v>
      </c>
      <c r="N321">
        <f>SUM($L$9:$L321)</f>
        <v>743470.43873417913</v>
      </c>
      <c r="O321" s="16">
        <f t="shared" si="51"/>
        <v>2455.1280874292693</v>
      </c>
      <c r="P321" s="16">
        <f>SUM($O$9:$O321)</f>
        <v>351360.96218372951</v>
      </c>
      <c r="Q321">
        <f t="shared" si="52"/>
        <v>0.20651956631504975</v>
      </c>
      <c r="R321">
        <f t="shared" si="53"/>
        <v>9.7600267273258198E-2</v>
      </c>
    </row>
    <row r="322" spans="2:18">
      <c r="B322" s="3" t="s">
        <v>58</v>
      </c>
      <c r="C322" s="3">
        <v>314</v>
      </c>
      <c r="D322" s="3">
        <v>314</v>
      </c>
      <c r="E322" s="10">
        <v>36</v>
      </c>
      <c r="F322" s="16">
        <f t="shared" si="54"/>
        <v>-0.41666666666666663</v>
      </c>
      <c r="G322" s="16">
        <f t="shared" si="44"/>
        <v>10</v>
      </c>
      <c r="H322" s="16">
        <f t="shared" si="45"/>
        <v>-316.7980833333333</v>
      </c>
      <c r="I322" s="18">
        <f t="shared" si="46"/>
        <v>-3167.9808333333331</v>
      </c>
      <c r="J322">
        <f t="shared" si="47"/>
        <v>55.256354999999999</v>
      </c>
      <c r="K322" s="16">
        <f t="shared" si="48"/>
        <v>-3429.5225616666662</v>
      </c>
      <c r="L322">
        <f t="shared" si="49"/>
        <v>0</v>
      </c>
      <c r="M322">
        <f t="shared" si="50"/>
        <v>668191.70494133013</v>
      </c>
      <c r="N322">
        <f>SUM($L$9:$L322)</f>
        <v>743470.43873417913</v>
      </c>
      <c r="O322" s="16">
        <f t="shared" si="51"/>
        <v>3167.9808333333331</v>
      </c>
      <c r="P322" s="16">
        <f>SUM($O$9:$O322)</f>
        <v>354528.94301706285</v>
      </c>
      <c r="Q322">
        <f t="shared" si="52"/>
        <v>0.20651956631504975</v>
      </c>
      <c r="R322">
        <f t="shared" si="53"/>
        <v>9.848026194918412E-2</v>
      </c>
    </row>
    <row r="323" spans="2:18">
      <c r="B323" s="3" t="s">
        <v>58</v>
      </c>
      <c r="C323" s="3">
        <v>315</v>
      </c>
      <c r="D323" s="3">
        <v>315</v>
      </c>
      <c r="E323" s="10">
        <v>34.4</v>
      </c>
      <c r="F323" s="16">
        <f t="shared" si="54"/>
        <v>-0.41666666666666663</v>
      </c>
      <c r="G323" s="16">
        <f t="shared" si="44"/>
        <v>9.5555555555555554</v>
      </c>
      <c r="H323" s="16">
        <f t="shared" si="45"/>
        <v>-320.13589074074071</v>
      </c>
      <c r="I323" s="18">
        <f t="shared" si="46"/>
        <v>-3059.0762893004112</v>
      </c>
      <c r="J323">
        <f t="shared" si="47"/>
        <v>50.453827355555546</v>
      </c>
      <c r="K323" s="16">
        <f t="shared" si="48"/>
        <v>-3328.7583526855965</v>
      </c>
      <c r="L323">
        <f t="shared" si="49"/>
        <v>0</v>
      </c>
      <c r="M323">
        <f t="shared" si="50"/>
        <v>668191.70494133013</v>
      </c>
      <c r="N323">
        <f>SUM($L$9:$L323)</f>
        <v>743470.43873417913</v>
      </c>
      <c r="O323" s="16">
        <f t="shared" si="51"/>
        <v>3059.0762893004112</v>
      </c>
      <c r="P323" s="16">
        <f>SUM($O$9:$O323)</f>
        <v>357588.01930636325</v>
      </c>
      <c r="Q323">
        <f t="shared" si="52"/>
        <v>0.20651956631504975</v>
      </c>
      <c r="R323">
        <f t="shared" si="53"/>
        <v>9.9330005362878684E-2</v>
      </c>
    </row>
    <row r="324" spans="2:18">
      <c r="B324" s="3" t="s">
        <v>58</v>
      </c>
      <c r="C324" s="3">
        <v>316</v>
      </c>
      <c r="D324" s="3">
        <v>316</v>
      </c>
      <c r="E324" s="10">
        <v>33</v>
      </c>
      <c r="F324" s="16">
        <f t="shared" si="54"/>
        <v>-0.37499999999999989</v>
      </c>
      <c r="G324" s="16">
        <f t="shared" si="44"/>
        <v>9.1666666666666661</v>
      </c>
      <c r="H324" s="16">
        <f t="shared" si="45"/>
        <v>-276.47368229166653</v>
      </c>
      <c r="I324" s="18">
        <f t="shared" si="46"/>
        <v>-2534.3420876736095</v>
      </c>
      <c r="J324">
        <f t="shared" si="47"/>
        <v>46.430687187499998</v>
      </c>
      <c r="K324" s="16">
        <f t="shared" si="48"/>
        <v>-2764.385082777776</v>
      </c>
      <c r="L324">
        <f t="shared" si="49"/>
        <v>0</v>
      </c>
      <c r="M324">
        <f t="shared" si="50"/>
        <v>668191.70494133013</v>
      </c>
      <c r="N324">
        <f>SUM($L$9:$L324)</f>
        <v>743470.43873417913</v>
      </c>
      <c r="O324" s="16">
        <f t="shared" si="51"/>
        <v>2534.3420876736095</v>
      </c>
      <c r="P324" s="16">
        <f>SUM($O$9:$O324)</f>
        <v>360122.36139403685</v>
      </c>
      <c r="Q324">
        <f t="shared" si="52"/>
        <v>0.20651956631504975</v>
      </c>
      <c r="R324">
        <f t="shared" si="53"/>
        <v>0.10003398927612135</v>
      </c>
    </row>
    <row r="325" spans="2:18">
      <c r="B325" s="3" t="s">
        <v>58</v>
      </c>
      <c r="C325" s="3">
        <v>317</v>
      </c>
      <c r="D325" s="3">
        <v>317</v>
      </c>
      <c r="E325" s="10">
        <v>31.7</v>
      </c>
      <c r="F325" s="16">
        <f t="shared" si="54"/>
        <v>-0.41666666666666663</v>
      </c>
      <c r="G325" s="16">
        <f t="shared" si="44"/>
        <v>8.8055555555555554</v>
      </c>
      <c r="H325" s="16">
        <f t="shared" si="45"/>
        <v>-325.42440714699069</v>
      </c>
      <c r="I325" s="18">
        <f t="shared" si="46"/>
        <v>-2865.542696266557</v>
      </c>
      <c r="J325">
        <f t="shared" si="47"/>
        <v>42.844566802430549</v>
      </c>
      <c r="K325" s="16">
        <f t="shared" si="48"/>
        <v>-3148.1225366111171</v>
      </c>
      <c r="L325">
        <f t="shared" si="49"/>
        <v>0</v>
      </c>
      <c r="M325">
        <f t="shared" si="50"/>
        <v>668191.70494133013</v>
      </c>
      <c r="N325">
        <f>SUM($L$9:$L325)</f>
        <v>743470.43873417913</v>
      </c>
      <c r="O325" s="16">
        <f t="shared" si="51"/>
        <v>2865.542696266557</v>
      </c>
      <c r="P325" s="16">
        <f>SUM($O$9:$O325)</f>
        <v>362987.9040903034</v>
      </c>
      <c r="Q325">
        <f t="shared" si="52"/>
        <v>0.20651956631504975</v>
      </c>
      <c r="R325">
        <f t="shared" si="53"/>
        <v>0.10082997335841762</v>
      </c>
    </row>
    <row r="326" spans="2:18">
      <c r="B326" s="3" t="s">
        <v>58</v>
      </c>
      <c r="C326" s="3">
        <v>318</v>
      </c>
      <c r="D326" s="3">
        <v>318</v>
      </c>
      <c r="E326" s="10">
        <v>30</v>
      </c>
      <c r="F326" s="16">
        <f t="shared" si="54"/>
        <v>-0.51388888888888873</v>
      </c>
      <c r="G326" s="16">
        <f t="shared" si="44"/>
        <v>8.3333333333333339</v>
      </c>
      <c r="H326" s="16">
        <f t="shared" si="45"/>
        <v>-436.93534027777758</v>
      </c>
      <c r="I326" s="18">
        <f t="shared" si="46"/>
        <v>-3641.1278356481466</v>
      </c>
      <c r="J326">
        <f t="shared" si="47"/>
        <v>38.37246875000001</v>
      </c>
      <c r="K326" s="16">
        <f t="shared" si="48"/>
        <v>-4039.6907071759242</v>
      </c>
      <c r="L326">
        <f t="shared" si="49"/>
        <v>0</v>
      </c>
      <c r="M326">
        <f t="shared" si="50"/>
        <v>668191.70494133013</v>
      </c>
      <c r="N326">
        <f>SUM($L$9:$L326)</f>
        <v>743470.43873417913</v>
      </c>
      <c r="O326" s="16">
        <f t="shared" si="51"/>
        <v>3641.1278356481466</v>
      </c>
      <c r="P326" s="16">
        <f>SUM($O$9:$O326)</f>
        <v>366629.03192595154</v>
      </c>
      <c r="Q326">
        <f t="shared" si="52"/>
        <v>0.20651956631504975</v>
      </c>
      <c r="R326">
        <f t="shared" si="53"/>
        <v>0.10184139775720875</v>
      </c>
    </row>
    <row r="327" spans="2:18">
      <c r="B327" s="3" t="s">
        <v>58</v>
      </c>
      <c r="C327" s="3">
        <v>319</v>
      </c>
      <c r="D327" s="3">
        <v>319</v>
      </c>
      <c r="E327" s="10">
        <v>28</v>
      </c>
      <c r="F327" s="16">
        <f t="shared" si="54"/>
        <v>-0.54166666666666641</v>
      </c>
      <c r="G327" s="16">
        <f t="shared" si="44"/>
        <v>7.7777777777777777</v>
      </c>
      <c r="H327" s="16">
        <f t="shared" si="45"/>
        <v>-471.34493518518485</v>
      </c>
      <c r="I327" s="18">
        <f t="shared" si="46"/>
        <v>-3666.0161625514379</v>
      </c>
      <c r="J327">
        <f t="shared" si="47"/>
        <v>33.426683888888881</v>
      </c>
      <c r="K327" s="16">
        <f t="shared" si="48"/>
        <v>-4103.9344138477336</v>
      </c>
      <c r="L327">
        <f t="shared" si="49"/>
        <v>0</v>
      </c>
      <c r="M327">
        <f t="shared" si="50"/>
        <v>668191.70494133013</v>
      </c>
      <c r="N327">
        <f>SUM($L$9:$L327)</f>
        <v>743470.43873417913</v>
      </c>
      <c r="O327" s="16">
        <f t="shared" si="51"/>
        <v>3666.0161625514379</v>
      </c>
      <c r="P327" s="16">
        <f>SUM($O$9:$O327)</f>
        <v>370295.04808850295</v>
      </c>
      <c r="Q327">
        <f t="shared" si="52"/>
        <v>0.20651956631504975</v>
      </c>
      <c r="R327">
        <f t="shared" si="53"/>
        <v>0.10285973558013971</v>
      </c>
    </row>
    <row r="328" spans="2:18">
      <c r="B328" s="3" t="s">
        <v>58</v>
      </c>
      <c r="C328" s="3">
        <v>320</v>
      </c>
      <c r="D328" s="3">
        <v>320</v>
      </c>
      <c r="E328" s="10">
        <v>26.1</v>
      </c>
      <c r="F328" s="16">
        <f t="shared" si="54"/>
        <v>-0.33333333333333315</v>
      </c>
      <c r="G328" s="16">
        <f t="shared" si="44"/>
        <v>7.25</v>
      </c>
      <c r="H328" s="16">
        <f t="shared" si="45"/>
        <v>-242.09919557291641</v>
      </c>
      <c r="I328" s="18">
        <f t="shared" si="46"/>
        <v>-1755.2191679036441</v>
      </c>
      <c r="J328">
        <f t="shared" si="47"/>
        <v>29.044121596874998</v>
      </c>
      <c r="K328" s="16">
        <f t="shared" si="48"/>
        <v>-1968.2742418796856</v>
      </c>
      <c r="L328">
        <f t="shared" si="49"/>
        <v>0</v>
      </c>
      <c r="M328">
        <f t="shared" si="50"/>
        <v>668191.70494133013</v>
      </c>
      <c r="N328">
        <f>SUM($L$9:$L328)</f>
        <v>743470.43873417913</v>
      </c>
      <c r="O328" s="16">
        <f t="shared" si="51"/>
        <v>1755.2191679036441</v>
      </c>
      <c r="P328" s="16">
        <f>SUM($O$9:$O328)</f>
        <v>372050.2672564066</v>
      </c>
      <c r="Q328">
        <f t="shared" si="52"/>
        <v>0.20651956631504975</v>
      </c>
      <c r="R328">
        <f t="shared" si="53"/>
        <v>0.10334729646011294</v>
      </c>
    </row>
    <row r="329" spans="2:18">
      <c r="B329" s="3" t="s">
        <v>58</v>
      </c>
      <c r="C329" s="3">
        <v>321</v>
      </c>
      <c r="D329" s="3">
        <v>321</v>
      </c>
      <c r="E329" s="10">
        <v>25.6</v>
      </c>
      <c r="F329" s="16">
        <f t="shared" si="54"/>
        <v>-0.16666666666666705</v>
      </c>
      <c r="G329" s="16">
        <f t="shared" ref="G329:G392" si="55">E329/3.6</f>
        <v>7.1111111111111116</v>
      </c>
      <c r="H329" s="16">
        <f t="shared" ref="H329:H392" si="56">($L$3*$F329)+(0.5*$J$3*$M$3*$H$3*($G329^2))+($I$3*$L$3*$K$3)</f>
        <v>-57.031862962963388</v>
      </c>
      <c r="I329" s="18">
        <f t="shared" ref="I329:I392" si="57">$G329*$H329</f>
        <v>-405.55991440329524</v>
      </c>
      <c r="J329">
        <f t="shared" ref="J329:J392" si="58">0.5*1.293*2.59*(G329)^2*0.33</f>
        <v>27.941979022222224</v>
      </c>
      <c r="K329" s="16">
        <f t="shared" ref="K329:K392" si="59">H329+I329+J329</f>
        <v>-434.64979834403641</v>
      </c>
      <c r="L329">
        <f t="shared" ref="L329:L392" si="60">IF($I329&gt;=0,$I329,0)</f>
        <v>0</v>
      </c>
      <c r="M329">
        <f t="shared" ref="M329:M392" si="61">M328+L329</f>
        <v>668191.70494133013</v>
      </c>
      <c r="N329">
        <f>SUM($L$9:$L329)</f>
        <v>743470.43873417913</v>
      </c>
      <c r="O329" s="16">
        <f t="shared" ref="O329:O392" si="62">IF($I329&lt;=0,$I329+(-2*$I329),0)</f>
        <v>405.55991440329524</v>
      </c>
      <c r="P329" s="16">
        <f>SUM($O$9:$O329)</f>
        <v>372455.82717080991</v>
      </c>
      <c r="Q329">
        <f t="shared" ref="Q329:Q392" si="63">$N329/3600000</f>
        <v>0.20651956631504975</v>
      </c>
      <c r="R329">
        <f t="shared" ref="R329:R392" si="64">$P329/3600000</f>
        <v>0.10345995199189165</v>
      </c>
    </row>
    <row r="330" spans="2:18">
      <c r="B330" s="3" t="s">
        <v>58</v>
      </c>
      <c r="C330" s="3">
        <v>322</v>
      </c>
      <c r="D330" s="3">
        <v>322</v>
      </c>
      <c r="E330" s="10">
        <v>24.9</v>
      </c>
      <c r="F330" s="16">
        <f t="shared" ref="F330:F393" si="65">($E331-$E329)/2/3.6</f>
        <v>-9.7222222222222612E-2</v>
      </c>
      <c r="G330" s="16">
        <f t="shared" si="55"/>
        <v>6.9166666666666661</v>
      </c>
      <c r="H330" s="16">
        <f t="shared" si="56"/>
        <v>19.35118289930513</v>
      </c>
      <c r="I330" s="18">
        <f t="shared" si="57"/>
        <v>133.8456817201938</v>
      </c>
      <c r="J330">
        <f t="shared" si="58"/>
        <v>26.434793721875</v>
      </c>
      <c r="K330" s="16">
        <f t="shared" si="59"/>
        <v>179.63165834137391</v>
      </c>
      <c r="L330">
        <f t="shared" si="60"/>
        <v>133.8456817201938</v>
      </c>
      <c r="M330">
        <f t="shared" si="61"/>
        <v>668325.55062305031</v>
      </c>
      <c r="N330">
        <f>SUM($L$9:$L330)</f>
        <v>743604.28441589931</v>
      </c>
      <c r="O330" s="16">
        <f t="shared" si="62"/>
        <v>0</v>
      </c>
      <c r="P330" s="16">
        <f>SUM($O$9:$O330)</f>
        <v>372455.82717080991</v>
      </c>
      <c r="Q330">
        <f t="shared" si="63"/>
        <v>0.20655674567108315</v>
      </c>
      <c r="R330">
        <f t="shared" si="64"/>
        <v>0.10345995199189165</v>
      </c>
    </row>
    <row r="331" spans="2:18">
      <c r="B331" s="3" t="s">
        <v>58</v>
      </c>
      <c r="C331" s="3">
        <v>323</v>
      </c>
      <c r="D331" s="3">
        <v>323</v>
      </c>
      <c r="E331" s="10">
        <v>24.9</v>
      </c>
      <c r="F331" s="16">
        <f t="shared" si="65"/>
        <v>-8.3333333333333037E-2</v>
      </c>
      <c r="G331" s="16">
        <f t="shared" si="55"/>
        <v>6.9166666666666661</v>
      </c>
      <c r="H331" s="16">
        <f t="shared" si="56"/>
        <v>34.837294010417011</v>
      </c>
      <c r="I331" s="18">
        <f t="shared" si="57"/>
        <v>240.95795023871764</v>
      </c>
      <c r="J331">
        <f t="shared" si="58"/>
        <v>26.434793721875</v>
      </c>
      <c r="K331" s="16">
        <f t="shared" si="59"/>
        <v>302.23003797100966</v>
      </c>
      <c r="L331">
        <f t="shared" si="60"/>
        <v>240.95795023871764</v>
      </c>
      <c r="M331">
        <f t="shared" si="61"/>
        <v>668566.50857328903</v>
      </c>
      <c r="N331">
        <f>SUM($L$9:$L331)</f>
        <v>743845.24236613803</v>
      </c>
      <c r="O331" s="16">
        <f t="shared" si="62"/>
        <v>0</v>
      </c>
      <c r="P331" s="16">
        <f>SUM($O$9:$O331)</f>
        <v>372455.82717080991</v>
      </c>
      <c r="Q331">
        <f t="shared" si="63"/>
        <v>0.20662367843503834</v>
      </c>
      <c r="R331">
        <f t="shared" si="64"/>
        <v>0.10345995199189165</v>
      </c>
    </row>
    <row r="332" spans="2:18">
      <c r="B332" s="3" t="s">
        <v>58</v>
      </c>
      <c r="C332" s="3">
        <v>324</v>
      </c>
      <c r="D332" s="3">
        <v>324</v>
      </c>
      <c r="E332" s="10">
        <v>24.3</v>
      </c>
      <c r="F332" s="16">
        <f t="shared" si="65"/>
        <v>-0.1388888888888889</v>
      </c>
      <c r="G332" s="16">
        <f t="shared" si="55"/>
        <v>6.75</v>
      </c>
      <c r="H332" s="16">
        <f t="shared" si="56"/>
        <v>-27.981902517361121</v>
      </c>
      <c r="I332" s="18">
        <f t="shared" si="57"/>
        <v>-188.87784199218757</v>
      </c>
      <c r="J332">
        <f t="shared" si="58"/>
        <v>25.176176746874997</v>
      </c>
      <c r="K332" s="16">
        <f t="shared" si="59"/>
        <v>-191.6835677626737</v>
      </c>
      <c r="L332">
        <f t="shared" si="60"/>
        <v>0</v>
      </c>
      <c r="M332">
        <f t="shared" si="61"/>
        <v>668566.50857328903</v>
      </c>
      <c r="N332">
        <f>SUM($L$9:$L332)</f>
        <v>743845.24236613803</v>
      </c>
      <c r="O332" s="16">
        <f t="shared" si="62"/>
        <v>188.87784199218757</v>
      </c>
      <c r="P332" s="16">
        <f>SUM($O$9:$O332)</f>
        <v>372644.70501280209</v>
      </c>
      <c r="Q332">
        <f t="shared" si="63"/>
        <v>0.20662367843503834</v>
      </c>
      <c r="R332">
        <f t="shared" si="64"/>
        <v>0.1035124180591117</v>
      </c>
    </row>
    <row r="333" spans="2:18">
      <c r="B333" s="3" t="s">
        <v>58</v>
      </c>
      <c r="C333" s="3">
        <v>325</v>
      </c>
      <c r="D333" s="3">
        <v>325</v>
      </c>
      <c r="E333" s="10">
        <v>23.9</v>
      </c>
      <c r="F333" s="16">
        <f t="shared" si="65"/>
        <v>-5.5555555555555851E-2</v>
      </c>
      <c r="G333" s="16">
        <f t="shared" si="55"/>
        <v>6.6388888888888884</v>
      </c>
      <c r="H333" s="16">
        <f t="shared" si="56"/>
        <v>64.363449103008932</v>
      </c>
      <c r="I333" s="18">
        <f t="shared" si="57"/>
        <v>427.3017871005315</v>
      </c>
      <c r="J333">
        <f t="shared" si="58"/>
        <v>24.354153194097218</v>
      </c>
      <c r="K333" s="16">
        <f t="shared" si="59"/>
        <v>516.01938939763761</v>
      </c>
      <c r="L333">
        <f t="shared" si="60"/>
        <v>427.3017871005315</v>
      </c>
      <c r="M333">
        <f t="shared" si="61"/>
        <v>668993.81036038953</v>
      </c>
      <c r="N333">
        <f>SUM($L$9:$L333)</f>
        <v>744272.54415323853</v>
      </c>
      <c r="O333" s="16">
        <f t="shared" si="62"/>
        <v>0</v>
      </c>
      <c r="P333" s="16">
        <f>SUM($O$9:$O333)</f>
        <v>372644.70501280209</v>
      </c>
      <c r="Q333">
        <f t="shared" si="63"/>
        <v>0.2067423733758996</v>
      </c>
      <c r="R333">
        <f t="shared" si="64"/>
        <v>0.1035124180591117</v>
      </c>
    </row>
    <row r="334" spans="2:18">
      <c r="B334" s="3" t="s">
        <v>58</v>
      </c>
      <c r="C334" s="3">
        <v>326</v>
      </c>
      <c r="D334" s="3">
        <v>326</v>
      </c>
      <c r="E334" s="10">
        <v>23.9</v>
      </c>
      <c r="F334" s="16">
        <f t="shared" si="65"/>
        <v>-4.1666666666666269E-2</v>
      </c>
      <c r="G334" s="16">
        <f t="shared" si="55"/>
        <v>6.6388888888888884</v>
      </c>
      <c r="H334" s="16">
        <f t="shared" si="56"/>
        <v>79.849560214120814</v>
      </c>
      <c r="I334" s="18">
        <f t="shared" si="57"/>
        <v>530.11235808819094</v>
      </c>
      <c r="J334">
        <f t="shared" si="58"/>
        <v>24.354153194097218</v>
      </c>
      <c r="K334" s="16">
        <f t="shared" si="59"/>
        <v>634.31607149640899</v>
      </c>
      <c r="L334">
        <f t="shared" si="60"/>
        <v>530.11235808819094</v>
      </c>
      <c r="M334">
        <f t="shared" si="61"/>
        <v>669523.92271847767</v>
      </c>
      <c r="N334">
        <f>SUM($L$9:$L334)</f>
        <v>744802.65651132667</v>
      </c>
      <c r="O334" s="16">
        <f t="shared" si="62"/>
        <v>0</v>
      </c>
      <c r="P334" s="16">
        <f>SUM($O$9:$O334)</f>
        <v>372644.70501280209</v>
      </c>
      <c r="Q334">
        <f t="shared" si="63"/>
        <v>0.20688962680870185</v>
      </c>
      <c r="R334">
        <f t="shared" si="64"/>
        <v>0.1035124180591117</v>
      </c>
    </row>
    <row r="335" spans="2:18">
      <c r="B335" s="3" t="s">
        <v>58</v>
      </c>
      <c r="C335" s="3">
        <v>327</v>
      </c>
      <c r="D335" s="3">
        <v>327</v>
      </c>
      <c r="E335" s="10">
        <v>23.6</v>
      </c>
      <c r="F335" s="16">
        <f t="shared" si="65"/>
        <v>-8.3333333333333037E-2</v>
      </c>
      <c r="G335" s="16">
        <f t="shared" si="55"/>
        <v>6.5555555555555554</v>
      </c>
      <c r="H335" s="16">
        <f t="shared" si="56"/>
        <v>32.968963425926262</v>
      </c>
      <c r="I335" s="18">
        <f t="shared" si="57"/>
        <v>216.12987134773883</v>
      </c>
      <c r="J335">
        <f t="shared" si="58"/>
        <v>23.74658910555555</v>
      </c>
      <c r="K335" s="16">
        <f t="shared" si="59"/>
        <v>272.84542387922062</v>
      </c>
      <c r="L335">
        <f t="shared" si="60"/>
        <v>216.12987134773883</v>
      </c>
      <c r="M335">
        <f t="shared" si="61"/>
        <v>669740.05258982535</v>
      </c>
      <c r="N335">
        <f>SUM($L$9:$L335)</f>
        <v>745018.78638267436</v>
      </c>
      <c r="O335" s="16">
        <f t="shared" si="62"/>
        <v>0</v>
      </c>
      <c r="P335" s="16">
        <f>SUM($O$9:$O335)</f>
        <v>372644.70501280209</v>
      </c>
      <c r="Q335">
        <f t="shared" si="63"/>
        <v>0.20694966288407621</v>
      </c>
      <c r="R335">
        <f t="shared" si="64"/>
        <v>0.1035124180591117</v>
      </c>
    </row>
    <row r="336" spans="2:18">
      <c r="B336" s="3" t="s">
        <v>58</v>
      </c>
      <c r="C336" s="3">
        <v>328</v>
      </c>
      <c r="D336" s="3">
        <v>328</v>
      </c>
      <c r="E336" s="10">
        <v>23.3</v>
      </c>
      <c r="F336" s="16">
        <f t="shared" si="65"/>
        <v>-0.43055555555555575</v>
      </c>
      <c r="G336" s="16">
        <f t="shared" si="55"/>
        <v>6.4722222222222223</v>
      </c>
      <c r="H336" s="16">
        <f t="shared" si="56"/>
        <v>-354.60074395254651</v>
      </c>
      <c r="I336" s="18">
        <f t="shared" si="57"/>
        <v>-2295.0548150262039</v>
      </c>
      <c r="J336">
        <f t="shared" si="58"/>
        <v>23.146699510763892</v>
      </c>
      <c r="K336" s="16">
        <f t="shared" si="59"/>
        <v>-2626.5088594679864</v>
      </c>
      <c r="L336">
        <f t="shared" si="60"/>
        <v>0</v>
      </c>
      <c r="M336">
        <f t="shared" si="61"/>
        <v>669740.05258982535</v>
      </c>
      <c r="N336">
        <f>SUM($L$9:$L336)</f>
        <v>745018.78638267436</v>
      </c>
      <c r="O336" s="16">
        <f t="shared" si="62"/>
        <v>2295.0548150262039</v>
      </c>
      <c r="P336" s="16">
        <f>SUM($O$9:$O336)</f>
        <v>374939.75982782827</v>
      </c>
      <c r="Q336">
        <f t="shared" si="63"/>
        <v>0.20694966288407621</v>
      </c>
      <c r="R336">
        <f t="shared" si="64"/>
        <v>0.10414993328550785</v>
      </c>
    </row>
    <row r="337" spans="2:18">
      <c r="B337" s="3" t="s">
        <v>58</v>
      </c>
      <c r="C337" s="3">
        <v>329</v>
      </c>
      <c r="D337" s="3">
        <v>329</v>
      </c>
      <c r="E337" s="10">
        <v>20.5</v>
      </c>
      <c r="F337" s="16">
        <f t="shared" si="65"/>
        <v>-0.80555555555555558</v>
      </c>
      <c r="G337" s="16">
        <f t="shared" si="55"/>
        <v>5.6944444444444446</v>
      </c>
      <c r="H337" s="16">
        <f t="shared" si="56"/>
        <v>-776.35987659143518</v>
      </c>
      <c r="I337" s="18">
        <f t="shared" si="57"/>
        <v>-4420.9381861456723</v>
      </c>
      <c r="J337">
        <f t="shared" si="58"/>
        <v>17.917811102430559</v>
      </c>
      <c r="K337" s="16">
        <f t="shared" si="59"/>
        <v>-5179.3802516346768</v>
      </c>
      <c r="L337">
        <f t="shared" si="60"/>
        <v>0</v>
      </c>
      <c r="M337">
        <f t="shared" si="61"/>
        <v>669740.05258982535</v>
      </c>
      <c r="N337">
        <f>SUM($L$9:$L337)</f>
        <v>745018.78638267436</v>
      </c>
      <c r="O337" s="16">
        <f t="shared" si="62"/>
        <v>4420.9381861456723</v>
      </c>
      <c r="P337" s="16">
        <f>SUM($O$9:$O337)</f>
        <v>379360.69801397395</v>
      </c>
      <c r="Q337">
        <f t="shared" si="63"/>
        <v>0.20694966288407621</v>
      </c>
      <c r="R337">
        <f t="shared" si="64"/>
        <v>0.10537797167054831</v>
      </c>
    </row>
    <row r="338" spans="2:18">
      <c r="B338" s="3" t="s">
        <v>58</v>
      </c>
      <c r="C338" s="3">
        <v>330</v>
      </c>
      <c r="D338" s="3">
        <v>330</v>
      </c>
      <c r="E338" s="10">
        <v>17.5</v>
      </c>
      <c r="F338" s="16">
        <f t="shared" si="65"/>
        <v>-0.50000000000000022</v>
      </c>
      <c r="G338" s="16">
        <f t="shared" si="55"/>
        <v>4.8611111111111107</v>
      </c>
      <c r="H338" s="16">
        <f t="shared" si="56"/>
        <v>-439.04353978587989</v>
      </c>
      <c r="I338" s="18">
        <f t="shared" si="57"/>
        <v>-2134.2394295146937</v>
      </c>
      <c r="J338">
        <f t="shared" si="58"/>
        <v>13.05729839409722</v>
      </c>
      <c r="K338" s="16">
        <f t="shared" si="59"/>
        <v>-2560.2256709064764</v>
      </c>
      <c r="L338">
        <f t="shared" si="60"/>
        <v>0</v>
      </c>
      <c r="M338">
        <f t="shared" si="61"/>
        <v>669740.05258982535</v>
      </c>
      <c r="N338">
        <f>SUM($L$9:$L338)</f>
        <v>745018.78638267436</v>
      </c>
      <c r="O338" s="16">
        <f t="shared" si="62"/>
        <v>2134.2394295146937</v>
      </c>
      <c r="P338" s="16">
        <f>SUM($O$9:$O338)</f>
        <v>381494.93744348863</v>
      </c>
      <c r="Q338">
        <f t="shared" si="63"/>
        <v>0.20694966288407621</v>
      </c>
      <c r="R338">
        <f t="shared" si="64"/>
        <v>0.10597081595652462</v>
      </c>
    </row>
    <row r="339" spans="2:18">
      <c r="B339" s="3" t="s">
        <v>58</v>
      </c>
      <c r="C339" s="3">
        <v>331</v>
      </c>
      <c r="D339" s="3">
        <v>331</v>
      </c>
      <c r="E339" s="10">
        <v>16.899999999999999</v>
      </c>
      <c r="F339" s="16">
        <f t="shared" si="65"/>
        <v>-0.1111111111111112</v>
      </c>
      <c r="G339" s="16">
        <f t="shared" si="55"/>
        <v>4.6944444444444438</v>
      </c>
      <c r="H339" s="16">
        <f t="shared" si="56"/>
        <v>-6.0440439525463887</v>
      </c>
      <c r="I339" s="18">
        <f t="shared" si="57"/>
        <v>-28.373428555009433</v>
      </c>
      <c r="J339">
        <f t="shared" si="58"/>
        <v>12.177289777430554</v>
      </c>
      <c r="K339" s="16">
        <f t="shared" si="59"/>
        <v>-22.240182730125269</v>
      </c>
      <c r="L339">
        <f t="shared" si="60"/>
        <v>0</v>
      </c>
      <c r="M339">
        <f t="shared" si="61"/>
        <v>669740.05258982535</v>
      </c>
      <c r="N339">
        <f>SUM($L$9:$L339)</f>
        <v>745018.78638267436</v>
      </c>
      <c r="O339" s="16">
        <f t="shared" si="62"/>
        <v>28.373428555009433</v>
      </c>
      <c r="P339" s="16">
        <f>SUM($O$9:$O339)</f>
        <v>381523.31087204366</v>
      </c>
      <c r="Q339">
        <f t="shared" si="63"/>
        <v>0.20694966288407621</v>
      </c>
      <c r="R339">
        <f t="shared" si="64"/>
        <v>0.10597869746445657</v>
      </c>
    </row>
    <row r="340" spans="2:18">
      <c r="B340" s="3" t="s">
        <v>58</v>
      </c>
      <c r="C340" s="3">
        <v>332</v>
      </c>
      <c r="D340" s="3">
        <v>332</v>
      </c>
      <c r="E340" s="10">
        <v>16.7</v>
      </c>
      <c r="F340" s="16">
        <f t="shared" si="65"/>
        <v>-0.13888888888888865</v>
      </c>
      <c r="G340" s="16">
        <f t="shared" si="55"/>
        <v>4.6388888888888884</v>
      </c>
      <c r="H340" s="16">
        <f t="shared" si="56"/>
        <v>-37.215396730323803</v>
      </c>
      <c r="I340" s="18">
        <f t="shared" si="57"/>
        <v>-172.63809038789097</v>
      </c>
      <c r="J340">
        <f t="shared" si="58"/>
        <v>11.890775344097218</v>
      </c>
      <c r="K340" s="16">
        <f t="shared" si="59"/>
        <v>-197.96271177411757</v>
      </c>
      <c r="L340">
        <f t="shared" si="60"/>
        <v>0</v>
      </c>
      <c r="M340">
        <f t="shared" si="61"/>
        <v>669740.05258982535</v>
      </c>
      <c r="N340">
        <f>SUM($L$9:$L340)</f>
        <v>745018.78638267436</v>
      </c>
      <c r="O340" s="16">
        <f t="shared" si="62"/>
        <v>172.63809038789097</v>
      </c>
      <c r="P340" s="16">
        <f>SUM($O$9:$O340)</f>
        <v>381695.94896243158</v>
      </c>
      <c r="Q340">
        <f t="shared" si="63"/>
        <v>0.20694966288407621</v>
      </c>
      <c r="R340">
        <f t="shared" si="64"/>
        <v>0.10602665248956433</v>
      </c>
    </row>
    <row r="341" spans="2:18">
      <c r="B341" s="3" t="s">
        <v>58</v>
      </c>
      <c r="C341" s="3">
        <v>333</v>
      </c>
      <c r="D341" s="3">
        <v>333</v>
      </c>
      <c r="E341" s="10">
        <v>15.9</v>
      </c>
      <c r="F341" s="16">
        <f t="shared" si="65"/>
        <v>-0.15277777777777773</v>
      </c>
      <c r="G341" s="16">
        <f t="shared" si="55"/>
        <v>4.416666666666667</v>
      </c>
      <c r="H341" s="16">
        <f t="shared" si="56"/>
        <v>-53.474324045138829</v>
      </c>
      <c r="I341" s="18">
        <f t="shared" si="57"/>
        <v>-236.17826453269652</v>
      </c>
      <c r="J341">
        <f t="shared" si="58"/>
        <v>10.778826471875002</v>
      </c>
      <c r="K341" s="16">
        <f t="shared" si="59"/>
        <v>-278.87376210596034</v>
      </c>
      <c r="L341">
        <f t="shared" si="60"/>
        <v>0</v>
      </c>
      <c r="M341">
        <f t="shared" si="61"/>
        <v>669740.05258982535</v>
      </c>
      <c r="N341">
        <f>SUM($L$9:$L341)</f>
        <v>745018.78638267436</v>
      </c>
      <c r="O341" s="16">
        <f t="shared" si="62"/>
        <v>236.17826453269652</v>
      </c>
      <c r="P341" s="16">
        <f>SUM($O$9:$O341)</f>
        <v>381932.12722696428</v>
      </c>
      <c r="Q341">
        <f t="shared" si="63"/>
        <v>0.20694966288407621</v>
      </c>
      <c r="R341">
        <f t="shared" si="64"/>
        <v>0.10609225756304563</v>
      </c>
    </row>
    <row r="342" spans="2:18">
      <c r="B342" s="3" t="s">
        <v>58</v>
      </c>
      <c r="C342" s="3">
        <v>334</v>
      </c>
      <c r="D342" s="3">
        <v>334</v>
      </c>
      <c r="E342" s="10">
        <v>15.6</v>
      </c>
      <c r="F342" s="16">
        <f t="shared" si="65"/>
        <v>-0.12500000000000006</v>
      </c>
      <c r="G342" s="16">
        <f t="shared" si="55"/>
        <v>4.333333333333333</v>
      </c>
      <c r="H342" s="16">
        <f t="shared" si="56"/>
        <v>-22.782129166666735</v>
      </c>
      <c r="I342" s="18">
        <f t="shared" si="57"/>
        <v>-98.722559722222513</v>
      </c>
      <c r="J342">
        <f t="shared" si="58"/>
        <v>10.375915549999998</v>
      </c>
      <c r="K342" s="16">
        <f t="shared" si="59"/>
        <v>-111.12877333888925</v>
      </c>
      <c r="L342">
        <f t="shared" si="60"/>
        <v>0</v>
      </c>
      <c r="M342">
        <f t="shared" si="61"/>
        <v>669740.05258982535</v>
      </c>
      <c r="N342">
        <f>SUM($L$9:$L342)</f>
        <v>745018.78638267436</v>
      </c>
      <c r="O342" s="16">
        <f t="shared" si="62"/>
        <v>98.722559722222513</v>
      </c>
      <c r="P342" s="16">
        <f>SUM($O$9:$O342)</f>
        <v>382030.84978668648</v>
      </c>
      <c r="Q342">
        <f t="shared" si="63"/>
        <v>0.20694966288407621</v>
      </c>
      <c r="R342">
        <f t="shared" si="64"/>
        <v>0.1061196804963018</v>
      </c>
    </row>
    <row r="343" spans="2:18">
      <c r="B343" s="3" t="s">
        <v>58</v>
      </c>
      <c r="C343" s="3">
        <v>335</v>
      </c>
      <c r="D343" s="3">
        <v>335</v>
      </c>
      <c r="E343" s="10">
        <v>15</v>
      </c>
      <c r="F343" s="16">
        <f t="shared" si="65"/>
        <v>-0.15277777777777773</v>
      </c>
      <c r="G343" s="16">
        <f t="shared" si="55"/>
        <v>4.166666666666667</v>
      </c>
      <c r="H343" s="16">
        <f t="shared" si="56"/>
        <v>-54.298404513888826</v>
      </c>
      <c r="I343" s="18">
        <f t="shared" si="57"/>
        <v>-226.24335214120345</v>
      </c>
      <c r="J343">
        <f t="shared" si="58"/>
        <v>9.5931171875000025</v>
      </c>
      <c r="K343" s="16">
        <f t="shared" si="59"/>
        <v>-270.94863946759227</v>
      </c>
      <c r="L343">
        <f t="shared" si="60"/>
        <v>0</v>
      </c>
      <c r="M343">
        <f t="shared" si="61"/>
        <v>669740.05258982535</v>
      </c>
      <c r="N343">
        <f>SUM($L$9:$L343)</f>
        <v>745018.78638267436</v>
      </c>
      <c r="O343" s="16">
        <f t="shared" si="62"/>
        <v>226.24335214120345</v>
      </c>
      <c r="P343" s="16">
        <f>SUM($O$9:$O343)</f>
        <v>382257.09313882771</v>
      </c>
      <c r="Q343">
        <f t="shared" si="63"/>
        <v>0.20694966288407621</v>
      </c>
      <c r="R343">
        <f t="shared" si="64"/>
        <v>0.10618252587189658</v>
      </c>
    </row>
    <row r="344" spans="2:18">
      <c r="B344" s="3" t="s">
        <v>58</v>
      </c>
      <c r="C344" s="3">
        <v>336</v>
      </c>
      <c r="D344" s="3">
        <v>336</v>
      </c>
      <c r="E344" s="10">
        <v>14.5</v>
      </c>
      <c r="F344" s="16">
        <f t="shared" si="65"/>
        <v>-9.7222222222222127E-2</v>
      </c>
      <c r="G344" s="16">
        <f t="shared" si="55"/>
        <v>4.0277777777777777</v>
      </c>
      <c r="H344" s="16">
        <f t="shared" si="56"/>
        <v>7.2089602141204807</v>
      </c>
      <c r="I344" s="18">
        <f t="shared" si="57"/>
        <v>29.036089751318602</v>
      </c>
      <c r="J344">
        <f t="shared" si="58"/>
        <v>8.9642350607638885</v>
      </c>
      <c r="K344" s="16">
        <f t="shared" si="59"/>
        <v>45.20928502620297</v>
      </c>
      <c r="L344">
        <f t="shared" si="60"/>
        <v>29.036089751318602</v>
      </c>
      <c r="M344">
        <f t="shared" si="61"/>
        <v>669769.08867957664</v>
      </c>
      <c r="N344">
        <f>SUM($L$9:$L344)</f>
        <v>745047.82247242564</v>
      </c>
      <c r="O344" s="16">
        <f t="shared" si="62"/>
        <v>0</v>
      </c>
      <c r="P344" s="16">
        <f>SUM($O$9:$O344)</f>
        <v>382257.09313882771</v>
      </c>
      <c r="Q344">
        <f t="shared" si="63"/>
        <v>0.20695772846456267</v>
      </c>
      <c r="R344">
        <f t="shared" si="64"/>
        <v>0.10618252587189658</v>
      </c>
    </row>
    <row r="345" spans="2:18">
      <c r="B345" s="3" t="s">
        <v>58</v>
      </c>
      <c r="C345" s="3">
        <v>337</v>
      </c>
      <c r="D345" s="3">
        <v>337</v>
      </c>
      <c r="E345" s="10">
        <v>14.3</v>
      </c>
      <c r="F345" s="16">
        <f t="shared" si="65"/>
        <v>0</v>
      </c>
      <c r="G345" s="16">
        <f t="shared" si="55"/>
        <v>3.9722222222222223</v>
      </c>
      <c r="H345" s="16">
        <f t="shared" si="56"/>
        <v>115.44105465856482</v>
      </c>
      <c r="I345" s="18">
        <f t="shared" si="57"/>
        <v>458.55752267152138</v>
      </c>
      <c r="J345">
        <f t="shared" si="58"/>
        <v>8.71865126076389</v>
      </c>
      <c r="K345" s="16">
        <f t="shared" si="59"/>
        <v>582.71722859085003</v>
      </c>
      <c r="L345">
        <f t="shared" si="60"/>
        <v>458.55752267152138</v>
      </c>
      <c r="M345">
        <f t="shared" si="61"/>
        <v>670227.64620224817</v>
      </c>
      <c r="N345">
        <f>SUM($L$9:$L345)</f>
        <v>745506.37999509717</v>
      </c>
      <c r="O345" s="16">
        <f t="shared" si="62"/>
        <v>0</v>
      </c>
      <c r="P345" s="16">
        <f>SUM($O$9:$O345)</f>
        <v>382257.09313882771</v>
      </c>
      <c r="Q345">
        <f t="shared" si="63"/>
        <v>0.20708510555419365</v>
      </c>
      <c r="R345">
        <f t="shared" si="64"/>
        <v>0.10618252587189658</v>
      </c>
    </row>
    <row r="346" spans="2:18">
      <c r="B346" s="3" t="s">
        <v>58</v>
      </c>
      <c r="C346" s="3">
        <v>338</v>
      </c>
      <c r="D346" s="3">
        <v>338</v>
      </c>
      <c r="E346" s="10">
        <v>14.5</v>
      </c>
      <c r="F346" s="16">
        <f t="shared" si="65"/>
        <v>0.15277777777777773</v>
      </c>
      <c r="G346" s="16">
        <f t="shared" si="55"/>
        <v>4.0277777777777777</v>
      </c>
      <c r="H346" s="16">
        <f t="shared" si="56"/>
        <v>285.95896021412034</v>
      </c>
      <c r="I346" s="18">
        <f t="shared" si="57"/>
        <v>1151.7791453068735</v>
      </c>
      <c r="J346">
        <f t="shared" si="58"/>
        <v>8.9642350607638885</v>
      </c>
      <c r="K346" s="16">
        <f t="shared" si="59"/>
        <v>1446.7023405817579</v>
      </c>
      <c r="L346">
        <f t="shared" si="60"/>
        <v>1151.7791453068735</v>
      </c>
      <c r="M346">
        <f t="shared" si="61"/>
        <v>671379.42534755508</v>
      </c>
      <c r="N346">
        <f>SUM($L$9:$L346)</f>
        <v>746658.15914040408</v>
      </c>
      <c r="O346" s="16">
        <f t="shared" si="62"/>
        <v>0</v>
      </c>
      <c r="P346" s="16">
        <f>SUM($O$9:$O346)</f>
        <v>382257.09313882771</v>
      </c>
      <c r="Q346">
        <f t="shared" si="63"/>
        <v>0.2074050442056678</v>
      </c>
      <c r="R346">
        <f t="shared" si="64"/>
        <v>0.10618252587189658</v>
      </c>
    </row>
    <row r="347" spans="2:18">
      <c r="B347" s="3" t="s">
        <v>58</v>
      </c>
      <c r="C347" s="3">
        <v>339</v>
      </c>
      <c r="D347" s="3">
        <v>339</v>
      </c>
      <c r="E347" s="10">
        <v>15.4</v>
      </c>
      <c r="F347" s="16">
        <f t="shared" si="65"/>
        <v>0.45833333333333343</v>
      </c>
      <c r="G347" s="16">
        <f t="shared" si="55"/>
        <v>4.2777777777777777</v>
      </c>
      <c r="H347" s="16">
        <f t="shared" si="56"/>
        <v>627.45081585648154</v>
      </c>
      <c r="I347" s="18">
        <f t="shared" si="57"/>
        <v>2684.0951567193933</v>
      </c>
      <c r="J347">
        <f t="shared" si="58"/>
        <v>10.11157187638889</v>
      </c>
      <c r="K347" s="16">
        <f t="shared" si="59"/>
        <v>3321.6575444522637</v>
      </c>
      <c r="L347">
        <f t="shared" si="60"/>
        <v>2684.0951567193933</v>
      </c>
      <c r="M347">
        <f t="shared" si="61"/>
        <v>674063.52050427452</v>
      </c>
      <c r="N347">
        <f>SUM($L$9:$L347)</f>
        <v>749342.25429712352</v>
      </c>
      <c r="O347" s="16">
        <f t="shared" si="62"/>
        <v>0</v>
      </c>
      <c r="P347" s="16">
        <f>SUM($O$9:$O347)</f>
        <v>382257.09313882771</v>
      </c>
      <c r="Q347">
        <f t="shared" si="63"/>
        <v>0.20815062619364541</v>
      </c>
      <c r="R347">
        <f t="shared" si="64"/>
        <v>0.10618252587189658</v>
      </c>
    </row>
    <row r="348" spans="2:18">
      <c r="B348" s="3" t="s">
        <v>58</v>
      </c>
      <c r="C348" s="3">
        <v>340</v>
      </c>
      <c r="D348" s="3">
        <v>340</v>
      </c>
      <c r="E348" s="10">
        <v>17.8</v>
      </c>
      <c r="F348" s="16">
        <f t="shared" si="65"/>
        <v>0.79166666666666674</v>
      </c>
      <c r="G348" s="16">
        <f t="shared" si="55"/>
        <v>4.9444444444444446</v>
      </c>
      <c r="H348" s="16">
        <f t="shared" si="56"/>
        <v>1001.4786019675926</v>
      </c>
      <c r="I348" s="18">
        <f t="shared" si="57"/>
        <v>4951.7553097286527</v>
      </c>
      <c r="J348">
        <f t="shared" si="58"/>
        <v>13.508814443055556</v>
      </c>
      <c r="K348" s="16">
        <f t="shared" si="59"/>
        <v>5966.7427261393004</v>
      </c>
      <c r="L348">
        <f t="shared" si="60"/>
        <v>4951.7553097286527</v>
      </c>
      <c r="M348">
        <f t="shared" si="61"/>
        <v>679015.27581400319</v>
      </c>
      <c r="N348">
        <f>SUM($L$9:$L348)</f>
        <v>754294.0096068522</v>
      </c>
      <c r="O348" s="16">
        <f t="shared" si="62"/>
        <v>0</v>
      </c>
      <c r="P348" s="16">
        <f>SUM($O$9:$O348)</f>
        <v>382257.09313882771</v>
      </c>
      <c r="Q348">
        <f t="shared" si="63"/>
        <v>0.20952611377968117</v>
      </c>
      <c r="R348">
        <f t="shared" si="64"/>
        <v>0.10618252587189658</v>
      </c>
    </row>
    <row r="349" spans="2:18">
      <c r="B349" s="3" t="s">
        <v>58</v>
      </c>
      <c r="C349" s="3">
        <v>341</v>
      </c>
      <c r="D349" s="3">
        <v>341</v>
      </c>
      <c r="E349" s="10">
        <v>21.1</v>
      </c>
      <c r="F349" s="16">
        <f t="shared" si="65"/>
        <v>0.87500000000000011</v>
      </c>
      <c r="G349" s="16">
        <f t="shared" si="55"/>
        <v>5.8611111111111116</v>
      </c>
      <c r="H349" s="16">
        <f t="shared" si="56"/>
        <v>1098.1991956307872</v>
      </c>
      <c r="I349" s="18">
        <f t="shared" si="57"/>
        <v>6436.6675077248929</v>
      </c>
      <c r="J349">
        <f t="shared" si="58"/>
        <v>18.982007569097224</v>
      </c>
      <c r="K349" s="16">
        <f t="shared" si="59"/>
        <v>7553.8487109247772</v>
      </c>
      <c r="L349">
        <f t="shared" si="60"/>
        <v>6436.6675077248929</v>
      </c>
      <c r="M349">
        <f t="shared" si="61"/>
        <v>685451.94332172803</v>
      </c>
      <c r="N349">
        <f>SUM($L$9:$L349)</f>
        <v>760730.67711457703</v>
      </c>
      <c r="O349" s="16">
        <f t="shared" si="62"/>
        <v>0</v>
      </c>
      <c r="P349" s="16">
        <f>SUM($O$9:$O349)</f>
        <v>382257.09313882771</v>
      </c>
      <c r="Q349">
        <f t="shared" si="63"/>
        <v>0.21131407697627139</v>
      </c>
      <c r="R349">
        <f t="shared" si="64"/>
        <v>0.10618252587189658</v>
      </c>
    </row>
    <row r="350" spans="2:18">
      <c r="B350" s="3" t="s">
        <v>58</v>
      </c>
      <c r="C350" s="3">
        <v>342</v>
      </c>
      <c r="D350" s="3">
        <v>342</v>
      </c>
      <c r="E350" s="10">
        <v>24.1</v>
      </c>
      <c r="F350" s="16">
        <f t="shared" si="65"/>
        <v>0.54166666666666641</v>
      </c>
      <c r="G350" s="16">
        <f t="shared" si="55"/>
        <v>6.6944444444444446</v>
      </c>
      <c r="H350" s="16">
        <f t="shared" si="56"/>
        <v>730.55069910300892</v>
      </c>
      <c r="I350" s="18">
        <f t="shared" si="57"/>
        <v>4890.6310689951433</v>
      </c>
      <c r="J350">
        <f t="shared" si="58"/>
        <v>24.763459527430555</v>
      </c>
      <c r="K350" s="16">
        <f t="shared" si="59"/>
        <v>5645.9452276255824</v>
      </c>
      <c r="L350">
        <f t="shared" si="60"/>
        <v>4890.6310689951433</v>
      </c>
      <c r="M350">
        <f t="shared" si="61"/>
        <v>690342.57439072314</v>
      </c>
      <c r="N350">
        <f>SUM($L$9:$L350)</f>
        <v>765621.30818357214</v>
      </c>
      <c r="O350" s="16">
        <f t="shared" si="62"/>
        <v>0</v>
      </c>
      <c r="P350" s="16">
        <f>SUM($O$9:$O350)</f>
        <v>382257.09313882771</v>
      </c>
      <c r="Q350">
        <f t="shared" si="63"/>
        <v>0.21267258560654781</v>
      </c>
      <c r="R350">
        <f t="shared" si="64"/>
        <v>0.10618252587189658</v>
      </c>
    </row>
    <row r="351" spans="2:18">
      <c r="B351" s="3" t="s">
        <v>58</v>
      </c>
      <c r="C351" s="3">
        <v>343</v>
      </c>
      <c r="D351" s="3">
        <v>343</v>
      </c>
      <c r="E351" s="10">
        <v>25</v>
      </c>
      <c r="F351" s="16">
        <f t="shared" si="65"/>
        <v>0.16666666666666657</v>
      </c>
      <c r="G351" s="16">
        <f t="shared" si="55"/>
        <v>6.9444444444444446</v>
      </c>
      <c r="H351" s="16">
        <f t="shared" si="56"/>
        <v>313.73516030092583</v>
      </c>
      <c r="I351" s="18">
        <f t="shared" si="57"/>
        <v>2178.7163909786518</v>
      </c>
      <c r="J351">
        <f t="shared" si="58"/>
        <v>26.647547743055558</v>
      </c>
      <c r="K351" s="16">
        <f t="shared" si="59"/>
        <v>2519.0990990226333</v>
      </c>
      <c r="L351">
        <f t="shared" si="60"/>
        <v>2178.7163909786518</v>
      </c>
      <c r="M351">
        <f t="shared" si="61"/>
        <v>692521.2907817018</v>
      </c>
      <c r="N351">
        <f>SUM($L$9:$L351)</f>
        <v>767800.0245745508</v>
      </c>
      <c r="O351" s="16">
        <f t="shared" si="62"/>
        <v>0</v>
      </c>
      <c r="P351" s="16">
        <f>SUM($O$9:$O351)</f>
        <v>382257.09313882771</v>
      </c>
      <c r="Q351">
        <f t="shared" si="63"/>
        <v>0.2132777846040419</v>
      </c>
      <c r="R351">
        <f t="shared" si="64"/>
        <v>0.10618252587189658</v>
      </c>
    </row>
    <row r="352" spans="2:18">
      <c r="B352" s="3" t="s">
        <v>58</v>
      </c>
      <c r="C352" s="3">
        <v>344</v>
      </c>
      <c r="D352" s="3">
        <v>344</v>
      </c>
      <c r="E352" s="10">
        <v>25.3</v>
      </c>
      <c r="F352" s="16">
        <f t="shared" si="65"/>
        <v>6.9444444444444448E-2</v>
      </c>
      <c r="G352" s="16">
        <f t="shared" si="55"/>
        <v>7.0277777777777777</v>
      </c>
      <c r="H352" s="16">
        <f t="shared" si="56"/>
        <v>205.77953729745371</v>
      </c>
      <c r="I352" s="18">
        <f t="shared" si="57"/>
        <v>1446.1728593404387</v>
      </c>
      <c r="J352">
        <f t="shared" si="58"/>
        <v>27.290926135763886</v>
      </c>
      <c r="K352" s="16">
        <f t="shared" si="59"/>
        <v>1679.2433227736562</v>
      </c>
      <c r="L352">
        <f t="shared" si="60"/>
        <v>1446.1728593404387</v>
      </c>
      <c r="M352">
        <f t="shared" si="61"/>
        <v>693967.46364104224</v>
      </c>
      <c r="N352">
        <f>SUM($L$9:$L352)</f>
        <v>769246.19743389124</v>
      </c>
      <c r="O352" s="16">
        <f t="shared" si="62"/>
        <v>0</v>
      </c>
      <c r="P352" s="16">
        <f>SUM($O$9:$O352)</f>
        <v>382257.09313882771</v>
      </c>
      <c r="Q352">
        <f t="shared" si="63"/>
        <v>0.21367949928719202</v>
      </c>
      <c r="R352">
        <f t="shared" si="64"/>
        <v>0.10618252587189658</v>
      </c>
    </row>
    <row r="353" spans="2:18">
      <c r="B353" s="3" t="s">
        <v>58</v>
      </c>
      <c r="C353" s="3">
        <v>345</v>
      </c>
      <c r="D353" s="3">
        <v>345</v>
      </c>
      <c r="E353" s="10">
        <v>25.5</v>
      </c>
      <c r="F353" s="16">
        <f t="shared" si="65"/>
        <v>0.15277777777777748</v>
      </c>
      <c r="G353" s="16">
        <f t="shared" si="55"/>
        <v>7.083333333333333</v>
      </c>
      <c r="H353" s="16">
        <f t="shared" si="56"/>
        <v>298.99727039930525</v>
      </c>
      <c r="I353" s="18">
        <f t="shared" si="57"/>
        <v>2117.8973319950787</v>
      </c>
      <c r="J353">
        <f t="shared" si="58"/>
        <v>27.724108671874998</v>
      </c>
      <c r="K353" s="16">
        <f t="shared" si="59"/>
        <v>2444.618711066259</v>
      </c>
      <c r="L353">
        <f t="shared" si="60"/>
        <v>2117.8973319950787</v>
      </c>
      <c r="M353">
        <f t="shared" si="61"/>
        <v>696085.36097303731</v>
      </c>
      <c r="N353">
        <f>SUM($L$9:$L353)</f>
        <v>771364.09476588632</v>
      </c>
      <c r="O353" s="16">
        <f t="shared" si="62"/>
        <v>0</v>
      </c>
      <c r="P353" s="16">
        <f>SUM($O$9:$O353)</f>
        <v>382257.09313882771</v>
      </c>
      <c r="Q353">
        <f t="shared" si="63"/>
        <v>0.2142678041016351</v>
      </c>
      <c r="R353">
        <f t="shared" si="64"/>
        <v>0.10618252587189658</v>
      </c>
    </row>
    <row r="354" spans="2:18">
      <c r="B354" s="3" t="s">
        <v>58</v>
      </c>
      <c r="C354" s="3">
        <v>346</v>
      </c>
      <c r="D354" s="3">
        <v>346</v>
      </c>
      <c r="E354" s="10">
        <v>26.4</v>
      </c>
      <c r="F354" s="16">
        <f t="shared" si="65"/>
        <v>0.15277777777777798</v>
      </c>
      <c r="G354" s="16">
        <f t="shared" si="55"/>
        <v>7.333333333333333</v>
      </c>
      <c r="H354" s="16">
        <f t="shared" si="56"/>
        <v>300.38140555555577</v>
      </c>
      <c r="I354" s="18">
        <f t="shared" si="57"/>
        <v>2202.7969740740755</v>
      </c>
      <c r="J354">
        <f t="shared" si="58"/>
        <v>29.715639799999995</v>
      </c>
      <c r="K354" s="16">
        <f t="shared" si="59"/>
        <v>2532.8940194296315</v>
      </c>
      <c r="L354">
        <f t="shared" si="60"/>
        <v>2202.7969740740755</v>
      </c>
      <c r="M354">
        <f t="shared" si="61"/>
        <v>698288.15794711141</v>
      </c>
      <c r="N354">
        <f>SUM($L$9:$L354)</f>
        <v>773566.89173996041</v>
      </c>
      <c r="O354" s="16">
        <f t="shared" si="62"/>
        <v>0</v>
      </c>
      <c r="P354" s="16">
        <f>SUM($O$9:$O354)</f>
        <v>382257.09313882771</v>
      </c>
      <c r="Q354">
        <f t="shared" si="63"/>
        <v>0.214879692149989</v>
      </c>
      <c r="R354">
        <f t="shared" si="64"/>
        <v>0.10618252587189658</v>
      </c>
    </row>
    <row r="355" spans="2:18">
      <c r="B355" s="3" t="s">
        <v>58</v>
      </c>
      <c r="C355" s="3">
        <v>347</v>
      </c>
      <c r="D355" s="3">
        <v>347</v>
      </c>
      <c r="E355" s="10">
        <v>26.6</v>
      </c>
      <c r="F355" s="16">
        <f t="shared" si="65"/>
        <v>9.7222222222222612E-2</v>
      </c>
      <c r="G355" s="16">
        <f t="shared" si="55"/>
        <v>7.3888888888888893</v>
      </c>
      <c r="H355" s="16">
        <f t="shared" si="56"/>
        <v>238.75106585648194</v>
      </c>
      <c r="I355" s="18">
        <f t="shared" si="57"/>
        <v>1764.1050977173388</v>
      </c>
      <c r="J355">
        <f t="shared" si="58"/>
        <v>30.167582209722227</v>
      </c>
      <c r="K355" s="16">
        <f t="shared" si="59"/>
        <v>2033.0237457835431</v>
      </c>
      <c r="L355">
        <f t="shared" si="60"/>
        <v>1764.1050977173388</v>
      </c>
      <c r="M355">
        <f t="shared" si="61"/>
        <v>700052.26304482878</v>
      </c>
      <c r="N355">
        <f>SUM($L$9:$L355)</f>
        <v>775330.99683767778</v>
      </c>
      <c r="O355" s="16">
        <f t="shared" si="62"/>
        <v>0</v>
      </c>
      <c r="P355" s="16">
        <f>SUM($O$9:$O355)</f>
        <v>382257.09313882771</v>
      </c>
      <c r="Q355">
        <f t="shared" si="63"/>
        <v>0.21536972134379939</v>
      </c>
      <c r="R355">
        <f t="shared" si="64"/>
        <v>0.10618252587189658</v>
      </c>
    </row>
    <row r="356" spans="2:18">
      <c r="B356" s="3" t="s">
        <v>58</v>
      </c>
      <c r="C356" s="3">
        <v>348</v>
      </c>
      <c r="D356" s="3">
        <v>348</v>
      </c>
      <c r="E356" s="10">
        <v>27.1</v>
      </c>
      <c r="F356" s="16">
        <f t="shared" si="65"/>
        <v>0.15277777777777748</v>
      </c>
      <c r="G356" s="16">
        <f t="shared" si="55"/>
        <v>7.5277777777777777</v>
      </c>
      <c r="H356" s="16">
        <f t="shared" si="56"/>
        <v>301.49114354745336</v>
      </c>
      <c r="I356" s="18">
        <f t="shared" si="57"/>
        <v>2269.5583305933296</v>
      </c>
      <c r="J356">
        <f t="shared" si="58"/>
        <v>31.312360860763889</v>
      </c>
      <c r="K356" s="16">
        <f t="shared" si="59"/>
        <v>2602.3618350015468</v>
      </c>
      <c r="L356">
        <f t="shared" si="60"/>
        <v>2269.5583305933296</v>
      </c>
      <c r="M356">
        <f t="shared" si="61"/>
        <v>702321.82137542206</v>
      </c>
      <c r="N356">
        <f>SUM($L$9:$L356)</f>
        <v>777600.55516827106</v>
      </c>
      <c r="O356" s="16">
        <f t="shared" si="62"/>
        <v>0</v>
      </c>
      <c r="P356" s="16">
        <f>SUM($O$9:$O356)</f>
        <v>382257.09313882771</v>
      </c>
      <c r="Q356">
        <f t="shared" si="63"/>
        <v>0.21600015421340862</v>
      </c>
      <c r="R356">
        <f t="shared" si="64"/>
        <v>0.10618252587189658</v>
      </c>
    </row>
    <row r="357" spans="2:18">
      <c r="B357" s="3" t="s">
        <v>58</v>
      </c>
      <c r="C357" s="3">
        <v>349</v>
      </c>
      <c r="D357" s="3">
        <v>349</v>
      </c>
      <c r="E357" s="10">
        <v>27.7</v>
      </c>
      <c r="F357" s="16">
        <f t="shared" si="65"/>
        <v>0.1388888888888889</v>
      </c>
      <c r="G357" s="16">
        <f t="shared" si="55"/>
        <v>7.6944444444444438</v>
      </c>
      <c r="H357" s="16">
        <f t="shared" si="56"/>
        <v>286.97934979745372</v>
      </c>
      <c r="I357" s="18">
        <f t="shared" si="57"/>
        <v>2208.1466637192966</v>
      </c>
      <c r="J357">
        <f t="shared" si="58"/>
        <v>32.714235052430553</v>
      </c>
      <c r="K357" s="16">
        <f t="shared" si="59"/>
        <v>2527.8402485691809</v>
      </c>
      <c r="L357">
        <f t="shared" si="60"/>
        <v>2208.1466637192966</v>
      </c>
      <c r="M357">
        <f t="shared" si="61"/>
        <v>704529.96803914139</v>
      </c>
      <c r="N357">
        <f>SUM($L$9:$L357)</f>
        <v>779808.70183199039</v>
      </c>
      <c r="O357" s="16">
        <f t="shared" si="62"/>
        <v>0</v>
      </c>
      <c r="P357" s="16">
        <f>SUM($O$9:$O357)</f>
        <v>382257.09313882771</v>
      </c>
      <c r="Q357">
        <f t="shared" si="63"/>
        <v>0.216613528286664</v>
      </c>
      <c r="R357">
        <f t="shared" si="64"/>
        <v>0.10618252587189658</v>
      </c>
    </row>
    <row r="358" spans="2:18">
      <c r="B358" s="3" t="s">
        <v>58</v>
      </c>
      <c r="C358" s="3">
        <v>350</v>
      </c>
      <c r="D358" s="3">
        <v>350</v>
      </c>
      <c r="E358" s="10">
        <v>28.1</v>
      </c>
      <c r="F358" s="16">
        <f t="shared" si="65"/>
        <v>6.9444444444444448E-2</v>
      </c>
      <c r="G358" s="16">
        <f t="shared" si="55"/>
        <v>7.8055555555555554</v>
      </c>
      <c r="H358" s="16">
        <f t="shared" si="56"/>
        <v>210.21019215856484</v>
      </c>
      <c r="I358" s="18">
        <f t="shared" si="57"/>
        <v>1640.8073332376866</v>
      </c>
      <c r="J358">
        <f t="shared" si="58"/>
        <v>33.665872277430552</v>
      </c>
      <c r="K358" s="16">
        <f t="shared" si="59"/>
        <v>1884.6833976736821</v>
      </c>
      <c r="L358">
        <f t="shared" si="60"/>
        <v>1640.8073332376866</v>
      </c>
      <c r="M358">
        <f t="shared" si="61"/>
        <v>706170.77537237911</v>
      </c>
      <c r="N358">
        <f>SUM($L$9:$L358)</f>
        <v>781449.50916522811</v>
      </c>
      <c r="O358" s="16">
        <f t="shared" si="62"/>
        <v>0</v>
      </c>
      <c r="P358" s="16">
        <f>SUM($O$9:$O358)</f>
        <v>382257.09313882771</v>
      </c>
      <c r="Q358">
        <f t="shared" si="63"/>
        <v>0.21706930810145225</v>
      </c>
      <c r="R358">
        <f t="shared" si="64"/>
        <v>0.10618252587189658</v>
      </c>
    </row>
    <row r="359" spans="2:18">
      <c r="B359" s="3" t="s">
        <v>58</v>
      </c>
      <c r="C359" s="3">
        <v>351</v>
      </c>
      <c r="D359" s="3">
        <v>351</v>
      </c>
      <c r="E359" s="10">
        <v>28.2</v>
      </c>
      <c r="F359" s="16">
        <f t="shared" si="65"/>
        <v>0</v>
      </c>
      <c r="G359" s="16">
        <f t="shared" si="55"/>
        <v>7.833333333333333</v>
      </c>
      <c r="H359" s="16">
        <f t="shared" si="56"/>
        <v>132.94646770833333</v>
      </c>
      <c r="I359" s="18">
        <f t="shared" si="57"/>
        <v>1041.413997048611</v>
      </c>
      <c r="J359">
        <f t="shared" si="58"/>
        <v>33.9059133875</v>
      </c>
      <c r="K359" s="16">
        <f t="shared" si="59"/>
        <v>1208.2663781444444</v>
      </c>
      <c r="L359">
        <f t="shared" si="60"/>
        <v>1041.413997048611</v>
      </c>
      <c r="M359">
        <f t="shared" si="61"/>
        <v>707212.18936942774</v>
      </c>
      <c r="N359">
        <f>SUM($L$9:$L359)</f>
        <v>782490.92316227674</v>
      </c>
      <c r="O359" s="16">
        <f t="shared" si="62"/>
        <v>0</v>
      </c>
      <c r="P359" s="16">
        <f>SUM($O$9:$O359)</f>
        <v>382257.09313882771</v>
      </c>
      <c r="Q359">
        <f t="shared" si="63"/>
        <v>0.2173585897672991</v>
      </c>
      <c r="R359">
        <f t="shared" si="64"/>
        <v>0.10618252587189658</v>
      </c>
    </row>
    <row r="360" spans="2:18">
      <c r="B360" s="3" t="s">
        <v>58</v>
      </c>
      <c r="C360" s="3">
        <v>352</v>
      </c>
      <c r="D360" s="3">
        <v>352</v>
      </c>
      <c r="E360" s="10">
        <v>28.1</v>
      </c>
      <c r="F360" s="16">
        <f t="shared" si="65"/>
        <v>-2.7777777777777679E-2</v>
      </c>
      <c r="G360" s="16">
        <f t="shared" si="55"/>
        <v>7.8055555555555554</v>
      </c>
      <c r="H360" s="16">
        <f t="shared" si="56"/>
        <v>101.80741438078715</v>
      </c>
      <c r="I360" s="18">
        <f t="shared" si="57"/>
        <v>794.66342891669967</v>
      </c>
      <c r="J360">
        <f t="shared" si="58"/>
        <v>33.665872277430552</v>
      </c>
      <c r="K360" s="16">
        <f t="shared" si="59"/>
        <v>930.13671557491739</v>
      </c>
      <c r="L360">
        <f t="shared" si="60"/>
        <v>794.66342891669967</v>
      </c>
      <c r="M360">
        <f t="shared" si="61"/>
        <v>708006.85279834445</v>
      </c>
      <c r="N360">
        <f>SUM($L$9:$L360)</f>
        <v>783285.58659119345</v>
      </c>
      <c r="O360" s="16">
        <f t="shared" si="62"/>
        <v>0</v>
      </c>
      <c r="P360" s="16">
        <f>SUM($O$9:$O360)</f>
        <v>382257.09313882771</v>
      </c>
      <c r="Q360">
        <f t="shared" si="63"/>
        <v>0.21757932960866486</v>
      </c>
      <c r="R360">
        <f t="shared" si="64"/>
        <v>0.10618252587189658</v>
      </c>
    </row>
    <row r="361" spans="2:18">
      <c r="B361" s="3" t="s">
        <v>58</v>
      </c>
      <c r="C361" s="3">
        <v>353</v>
      </c>
      <c r="D361" s="3">
        <v>353</v>
      </c>
      <c r="E361" s="10">
        <v>28</v>
      </c>
      <c r="F361" s="16">
        <f t="shared" si="65"/>
        <v>-2.7777777777778172E-2</v>
      </c>
      <c r="G361" s="16">
        <f t="shared" si="55"/>
        <v>7.7777777777777777</v>
      </c>
      <c r="H361" s="16">
        <f t="shared" si="56"/>
        <v>101.64117592592549</v>
      </c>
      <c r="I361" s="18">
        <f t="shared" si="57"/>
        <v>790.54247942386496</v>
      </c>
      <c r="J361">
        <f t="shared" si="58"/>
        <v>33.426683888888881</v>
      </c>
      <c r="K361" s="16">
        <f t="shared" si="59"/>
        <v>925.61033923867933</v>
      </c>
      <c r="L361">
        <f t="shared" si="60"/>
        <v>790.54247942386496</v>
      </c>
      <c r="M361">
        <f t="shared" si="61"/>
        <v>708797.39527776837</v>
      </c>
      <c r="N361">
        <f>SUM($L$9:$L361)</f>
        <v>784076.12907061737</v>
      </c>
      <c r="O361" s="16">
        <f t="shared" si="62"/>
        <v>0</v>
      </c>
      <c r="P361" s="16">
        <f>SUM($O$9:$O361)</f>
        <v>382257.09313882771</v>
      </c>
      <c r="Q361">
        <f t="shared" si="63"/>
        <v>0.21779892474183815</v>
      </c>
      <c r="R361">
        <f t="shared" si="64"/>
        <v>0.10618252587189658</v>
      </c>
    </row>
    <row r="362" spans="2:18">
      <c r="B362" s="3" t="s">
        <v>58</v>
      </c>
      <c r="C362" s="3">
        <v>354</v>
      </c>
      <c r="D362" s="3">
        <v>354</v>
      </c>
      <c r="E362" s="10">
        <v>27.9</v>
      </c>
      <c r="F362" s="16">
        <f t="shared" si="65"/>
        <v>-1.3888888888889086E-2</v>
      </c>
      <c r="G362" s="16">
        <f t="shared" si="55"/>
        <v>7.7499999999999991</v>
      </c>
      <c r="H362" s="16">
        <f t="shared" si="56"/>
        <v>116.96164123263867</v>
      </c>
      <c r="I362" s="18">
        <f t="shared" si="57"/>
        <v>906.45271955294959</v>
      </c>
      <c r="J362">
        <f t="shared" si="58"/>
        <v>33.188348221874996</v>
      </c>
      <c r="K362" s="16">
        <f t="shared" si="59"/>
        <v>1056.6027090074633</v>
      </c>
      <c r="L362">
        <f t="shared" si="60"/>
        <v>906.45271955294959</v>
      </c>
      <c r="M362">
        <f t="shared" si="61"/>
        <v>709703.84799732128</v>
      </c>
      <c r="N362">
        <f>SUM($L$9:$L362)</f>
        <v>784982.58179017028</v>
      </c>
      <c r="O362" s="16">
        <f t="shared" si="62"/>
        <v>0</v>
      </c>
      <c r="P362" s="16">
        <f>SUM($O$9:$O362)</f>
        <v>382257.09313882771</v>
      </c>
      <c r="Q362">
        <f t="shared" si="63"/>
        <v>0.2180507171639362</v>
      </c>
      <c r="R362">
        <f t="shared" si="64"/>
        <v>0.10618252587189658</v>
      </c>
    </row>
    <row r="363" spans="2:18">
      <c r="B363" s="3" t="s">
        <v>58</v>
      </c>
      <c r="C363" s="3">
        <v>355</v>
      </c>
      <c r="D363" s="3">
        <v>355</v>
      </c>
      <c r="E363" s="10">
        <v>27.9</v>
      </c>
      <c r="F363" s="16">
        <f t="shared" si="65"/>
        <v>2.7777777777778172E-2</v>
      </c>
      <c r="G363" s="16">
        <f t="shared" si="55"/>
        <v>7.7499999999999991</v>
      </c>
      <c r="H363" s="16">
        <f t="shared" si="56"/>
        <v>163.41997456597267</v>
      </c>
      <c r="I363" s="18">
        <f t="shared" si="57"/>
        <v>1266.504802886288</v>
      </c>
      <c r="J363">
        <f t="shared" si="58"/>
        <v>33.188348221874996</v>
      </c>
      <c r="K363" s="16">
        <f t="shared" si="59"/>
        <v>1463.1131256741355</v>
      </c>
      <c r="L363">
        <f t="shared" si="60"/>
        <v>1266.504802886288</v>
      </c>
      <c r="M363">
        <f t="shared" si="61"/>
        <v>710970.35280020756</v>
      </c>
      <c r="N363">
        <f>SUM($L$9:$L363)</f>
        <v>786249.08659305656</v>
      </c>
      <c r="O363" s="16">
        <f t="shared" si="62"/>
        <v>0</v>
      </c>
      <c r="P363" s="16">
        <f>SUM($O$9:$O363)</f>
        <v>382257.09313882771</v>
      </c>
      <c r="Q363">
        <f t="shared" si="63"/>
        <v>0.21840252405362681</v>
      </c>
      <c r="R363">
        <f t="shared" si="64"/>
        <v>0.10618252587189658</v>
      </c>
    </row>
    <row r="364" spans="2:18">
      <c r="B364" s="3" t="s">
        <v>58</v>
      </c>
      <c r="C364" s="3">
        <v>356</v>
      </c>
      <c r="D364" s="3">
        <v>356</v>
      </c>
      <c r="E364" s="10">
        <v>28.1</v>
      </c>
      <c r="F364" s="16">
        <f t="shared" si="65"/>
        <v>4.1666666666666761E-2</v>
      </c>
      <c r="G364" s="16">
        <f t="shared" si="55"/>
        <v>7.8055555555555554</v>
      </c>
      <c r="H364" s="16">
        <f t="shared" si="56"/>
        <v>179.23796993634272</v>
      </c>
      <c r="I364" s="18">
        <f t="shared" si="57"/>
        <v>1399.0519320031196</v>
      </c>
      <c r="J364">
        <f t="shared" si="58"/>
        <v>33.665872277430552</v>
      </c>
      <c r="K364" s="16">
        <f t="shared" si="59"/>
        <v>1611.9557742168929</v>
      </c>
      <c r="L364">
        <f t="shared" si="60"/>
        <v>1399.0519320031196</v>
      </c>
      <c r="M364">
        <f t="shared" si="61"/>
        <v>712369.40473221068</v>
      </c>
      <c r="N364">
        <f>SUM($L$9:$L364)</f>
        <v>787648.13852505968</v>
      </c>
      <c r="O364" s="16">
        <f t="shared" si="62"/>
        <v>0</v>
      </c>
      <c r="P364" s="16">
        <f>SUM($O$9:$O364)</f>
        <v>382257.09313882771</v>
      </c>
      <c r="Q364">
        <f t="shared" si="63"/>
        <v>0.21879114959029436</v>
      </c>
      <c r="R364">
        <f t="shared" si="64"/>
        <v>0.10618252587189658</v>
      </c>
    </row>
    <row r="365" spans="2:18">
      <c r="B365" s="3" t="s">
        <v>58</v>
      </c>
      <c r="C365" s="3">
        <v>357</v>
      </c>
      <c r="D365" s="3">
        <v>357</v>
      </c>
      <c r="E365" s="10">
        <v>28.2</v>
      </c>
      <c r="F365" s="16">
        <f t="shared" si="65"/>
        <v>-1.3888888888889086E-2</v>
      </c>
      <c r="G365" s="16">
        <f t="shared" si="55"/>
        <v>7.833333333333333</v>
      </c>
      <c r="H365" s="16">
        <f t="shared" si="56"/>
        <v>117.460356597222</v>
      </c>
      <c r="I365" s="18">
        <f t="shared" si="57"/>
        <v>920.10612667823898</v>
      </c>
      <c r="J365">
        <f t="shared" si="58"/>
        <v>33.9059133875</v>
      </c>
      <c r="K365" s="16">
        <f t="shared" si="59"/>
        <v>1071.472396662961</v>
      </c>
      <c r="L365">
        <f t="shared" si="60"/>
        <v>920.10612667823898</v>
      </c>
      <c r="M365">
        <f t="shared" si="61"/>
        <v>713289.51085888897</v>
      </c>
      <c r="N365">
        <f>SUM($L$9:$L365)</f>
        <v>788568.24465173797</v>
      </c>
      <c r="O365" s="16">
        <f t="shared" si="62"/>
        <v>0</v>
      </c>
      <c r="P365" s="16">
        <f>SUM($O$9:$O365)</f>
        <v>382257.09313882771</v>
      </c>
      <c r="Q365">
        <f t="shared" si="63"/>
        <v>0.21904673462548277</v>
      </c>
      <c r="R365">
        <f t="shared" si="64"/>
        <v>0.10618252587189658</v>
      </c>
    </row>
    <row r="366" spans="2:18">
      <c r="B366" s="3" t="s">
        <v>58</v>
      </c>
      <c r="C366" s="3">
        <v>358</v>
      </c>
      <c r="D366" s="3">
        <v>358</v>
      </c>
      <c r="E366" s="10">
        <v>28</v>
      </c>
      <c r="F366" s="16">
        <f t="shared" si="65"/>
        <v>-0.18055555555555566</v>
      </c>
      <c r="G366" s="16">
        <f t="shared" si="55"/>
        <v>7.7777777777777777</v>
      </c>
      <c r="H366" s="16">
        <f t="shared" si="56"/>
        <v>-68.706046296296407</v>
      </c>
      <c r="I366" s="18">
        <f t="shared" si="57"/>
        <v>-534.3803600823054</v>
      </c>
      <c r="J366">
        <f t="shared" si="58"/>
        <v>33.426683888888881</v>
      </c>
      <c r="K366" s="16">
        <f t="shared" si="59"/>
        <v>-569.65972248971298</v>
      </c>
      <c r="L366">
        <f t="shared" si="60"/>
        <v>0</v>
      </c>
      <c r="M366">
        <f t="shared" si="61"/>
        <v>713289.51085888897</v>
      </c>
      <c r="N366">
        <f>SUM($L$9:$L366)</f>
        <v>788568.24465173797</v>
      </c>
      <c r="O366" s="16">
        <f t="shared" si="62"/>
        <v>534.3803600823054</v>
      </c>
      <c r="P366" s="16">
        <f>SUM($O$9:$O366)</f>
        <v>382791.47349891003</v>
      </c>
      <c r="Q366">
        <f t="shared" si="63"/>
        <v>0.21904673462548277</v>
      </c>
      <c r="R366">
        <f t="shared" si="64"/>
        <v>0.10633096486080834</v>
      </c>
    </row>
    <row r="367" spans="2:18">
      <c r="B367" s="3" t="s">
        <v>58</v>
      </c>
      <c r="C367" s="3">
        <v>359</v>
      </c>
      <c r="D367" s="3">
        <v>359</v>
      </c>
      <c r="E367" s="10">
        <v>26.9</v>
      </c>
      <c r="F367" s="16">
        <f t="shared" si="65"/>
        <v>-0.41666666666666663</v>
      </c>
      <c r="G367" s="16">
        <f t="shared" si="55"/>
        <v>7.4722222222222214</v>
      </c>
      <c r="H367" s="16">
        <f t="shared" si="56"/>
        <v>-333.75944325810184</v>
      </c>
      <c r="I367" s="18">
        <f t="shared" si="57"/>
        <v>-2493.9247287897051</v>
      </c>
      <c r="J367">
        <f t="shared" si="58"/>
        <v>30.85189123576388</v>
      </c>
      <c r="K367" s="16">
        <f t="shared" si="59"/>
        <v>-2796.8322808120429</v>
      </c>
      <c r="L367">
        <f t="shared" si="60"/>
        <v>0</v>
      </c>
      <c r="M367">
        <f t="shared" si="61"/>
        <v>713289.51085888897</v>
      </c>
      <c r="N367">
        <f>SUM($L$9:$L367)</f>
        <v>788568.24465173797</v>
      </c>
      <c r="O367" s="16">
        <f t="shared" si="62"/>
        <v>2493.9247287897051</v>
      </c>
      <c r="P367" s="16">
        <f>SUM($O$9:$O367)</f>
        <v>385285.39822769974</v>
      </c>
      <c r="Q367">
        <f t="shared" si="63"/>
        <v>0.21904673462548277</v>
      </c>
      <c r="R367">
        <f t="shared" si="64"/>
        <v>0.1070237217299166</v>
      </c>
    </row>
    <row r="368" spans="2:18">
      <c r="B368" s="3" t="s">
        <v>58</v>
      </c>
      <c r="C368" s="3">
        <v>360</v>
      </c>
      <c r="D368" s="3">
        <v>360</v>
      </c>
      <c r="E368" s="10">
        <v>25</v>
      </c>
      <c r="F368" s="16">
        <f t="shared" si="65"/>
        <v>-0.51388888888888873</v>
      </c>
      <c r="G368" s="16">
        <f t="shared" si="55"/>
        <v>6.9444444444444446</v>
      </c>
      <c r="H368" s="16">
        <f t="shared" si="56"/>
        <v>-445.08428414351835</v>
      </c>
      <c r="I368" s="18">
        <f t="shared" si="57"/>
        <v>-3090.8630843299884</v>
      </c>
      <c r="J368">
        <f t="shared" si="58"/>
        <v>26.647547743055558</v>
      </c>
      <c r="K368" s="16">
        <f t="shared" si="59"/>
        <v>-3509.2998207304513</v>
      </c>
      <c r="L368">
        <f t="shared" si="60"/>
        <v>0</v>
      </c>
      <c r="M368">
        <f t="shared" si="61"/>
        <v>713289.51085888897</v>
      </c>
      <c r="N368">
        <f>SUM($L$9:$L368)</f>
        <v>788568.24465173797</v>
      </c>
      <c r="O368" s="16">
        <f t="shared" si="62"/>
        <v>3090.8630843299884</v>
      </c>
      <c r="P368" s="16">
        <f>SUM($O$9:$O368)</f>
        <v>388376.26131202973</v>
      </c>
      <c r="Q368">
        <f t="shared" si="63"/>
        <v>0.21904673462548277</v>
      </c>
      <c r="R368">
        <f t="shared" si="64"/>
        <v>0.10788229480889715</v>
      </c>
    </row>
    <row r="369" spans="2:18">
      <c r="B369" s="3" t="s">
        <v>58</v>
      </c>
      <c r="C369" s="3">
        <v>361</v>
      </c>
      <c r="D369" s="3">
        <v>361</v>
      </c>
      <c r="E369" s="10">
        <v>23.2</v>
      </c>
      <c r="F369" s="16">
        <f t="shared" si="65"/>
        <v>-0.43055555555555575</v>
      </c>
      <c r="G369" s="16">
        <f t="shared" si="55"/>
        <v>6.4444444444444438</v>
      </c>
      <c r="H369" s="16">
        <f t="shared" si="56"/>
        <v>-354.73853518518541</v>
      </c>
      <c r="I369" s="18">
        <f t="shared" si="57"/>
        <v>-2286.0927823045281</v>
      </c>
      <c r="J369">
        <f t="shared" si="58"/>
        <v>22.94844175555555</v>
      </c>
      <c r="K369" s="16">
        <f t="shared" si="59"/>
        <v>-2617.882875734158</v>
      </c>
      <c r="L369">
        <f t="shared" si="60"/>
        <v>0</v>
      </c>
      <c r="M369">
        <f t="shared" si="61"/>
        <v>713289.51085888897</v>
      </c>
      <c r="N369">
        <f>SUM($L$9:$L369)</f>
        <v>788568.24465173797</v>
      </c>
      <c r="O369" s="16">
        <f t="shared" si="62"/>
        <v>2286.0927823045281</v>
      </c>
      <c r="P369" s="16">
        <f>SUM($O$9:$O369)</f>
        <v>390662.35409433424</v>
      </c>
      <c r="Q369">
        <f t="shared" si="63"/>
        <v>0.21904673462548277</v>
      </c>
      <c r="R369">
        <f t="shared" si="64"/>
        <v>0.10851732058175952</v>
      </c>
    </row>
    <row r="370" spans="2:18">
      <c r="B370" s="3" t="s">
        <v>58</v>
      </c>
      <c r="C370" s="3">
        <v>362</v>
      </c>
      <c r="D370" s="3">
        <v>362</v>
      </c>
      <c r="E370" s="10">
        <v>21.9</v>
      </c>
      <c r="F370" s="16">
        <f t="shared" si="65"/>
        <v>-0.29166666666666635</v>
      </c>
      <c r="G370" s="16">
        <f t="shared" si="55"/>
        <v>6.083333333333333</v>
      </c>
      <c r="H370" s="16">
        <f t="shared" si="56"/>
        <v>-201.61477890624963</v>
      </c>
      <c r="I370" s="18">
        <f t="shared" si="57"/>
        <v>-1226.4899050130184</v>
      </c>
      <c r="J370">
        <f t="shared" si="58"/>
        <v>20.448688596875002</v>
      </c>
      <c r="K370" s="16">
        <f t="shared" si="59"/>
        <v>-1407.6559953223932</v>
      </c>
      <c r="L370">
        <f t="shared" si="60"/>
        <v>0</v>
      </c>
      <c r="M370">
        <f t="shared" si="61"/>
        <v>713289.51085888897</v>
      </c>
      <c r="N370">
        <f>SUM($L$9:$L370)</f>
        <v>788568.24465173797</v>
      </c>
      <c r="O370" s="16">
        <f t="shared" si="62"/>
        <v>1226.4899050130184</v>
      </c>
      <c r="P370" s="16">
        <f>SUM($O$9:$O370)</f>
        <v>391888.84399934724</v>
      </c>
      <c r="Q370">
        <f t="shared" si="63"/>
        <v>0.21904673462548277</v>
      </c>
      <c r="R370">
        <f t="shared" si="64"/>
        <v>0.1088580122220409</v>
      </c>
    </row>
    <row r="371" spans="2:18">
      <c r="B371" s="3" t="s">
        <v>58</v>
      </c>
      <c r="C371" s="3">
        <v>363</v>
      </c>
      <c r="D371" s="3">
        <v>363</v>
      </c>
      <c r="E371" s="10">
        <v>21.1</v>
      </c>
      <c r="F371" s="16">
        <f t="shared" si="65"/>
        <v>-0.16666666666666657</v>
      </c>
      <c r="G371" s="16">
        <f t="shared" si="55"/>
        <v>5.8611111111111116</v>
      </c>
      <c r="H371" s="16">
        <f t="shared" si="56"/>
        <v>-63.259137702546198</v>
      </c>
      <c r="I371" s="18">
        <f t="shared" si="57"/>
        <v>-370.76883486770134</v>
      </c>
      <c r="J371">
        <f t="shared" si="58"/>
        <v>18.982007569097224</v>
      </c>
      <c r="K371" s="16">
        <f t="shared" si="59"/>
        <v>-415.04596500115031</v>
      </c>
      <c r="L371">
        <f t="shared" si="60"/>
        <v>0</v>
      </c>
      <c r="M371">
        <f t="shared" si="61"/>
        <v>713289.51085888897</v>
      </c>
      <c r="N371">
        <f>SUM($L$9:$L371)</f>
        <v>788568.24465173797</v>
      </c>
      <c r="O371" s="16">
        <f t="shared" si="62"/>
        <v>370.76883486770134</v>
      </c>
      <c r="P371" s="16">
        <f>SUM($O$9:$O371)</f>
        <v>392259.61283421493</v>
      </c>
      <c r="Q371">
        <f t="shared" si="63"/>
        <v>0.21904673462548277</v>
      </c>
      <c r="R371">
        <f t="shared" si="64"/>
        <v>0.10896100356505971</v>
      </c>
    </row>
    <row r="372" spans="2:18">
      <c r="B372" s="3" t="s">
        <v>58</v>
      </c>
      <c r="C372" s="3">
        <v>364</v>
      </c>
      <c r="D372" s="3">
        <v>364</v>
      </c>
      <c r="E372" s="10">
        <v>20.7</v>
      </c>
      <c r="F372" s="16">
        <f t="shared" si="65"/>
        <v>-5.5555555555555851E-2</v>
      </c>
      <c r="G372" s="16">
        <f t="shared" si="55"/>
        <v>5.75</v>
      </c>
      <c r="H372" s="16">
        <f t="shared" si="56"/>
        <v>60.13429539930523</v>
      </c>
      <c r="I372" s="18">
        <f t="shared" si="57"/>
        <v>345.77219854600509</v>
      </c>
      <c r="J372">
        <f t="shared" si="58"/>
        <v>18.269132371874999</v>
      </c>
      <c r="K372" s="16">
        <f t="shared" si="59"/>
        <v>424.17562631718533</v>
      </c>
      <c r="L372">
        <f t="shared" si="60"/>
        <v>345.77219854600509</v>
      </c>
      <c r="M372">
        <f t="shared" si="61"/>
        <v>713635.28305743495</v>
      </c>
      <c r="N372">
        <f>SUM($L$9:$L372)</f>
        <v>788914.01685028395</v>
      </c>
      <c r="O372" s="16">
        <f t="shared" si="62"/>
        <v>0</v>
      </c>
      <c r="P372" s="16">
        <f>SUM($O$9:$O372)</f>
        <v>392259.61283421493</v>
      </c>
      <c r="Q372">
        <f t="shared" si="63"/>
        <v>0.21914278245841221</v>
      </c>
      <c r="R372">
        <f t="shared" si="64"/>
        <v>0.10896100356505971</v>
      </c>
    </row>
    <row r="373" spans="2:18">
      <c r="B373" s="3" t="s">
        <v>58</v>
      </c>
      <c r="C373" s="3">
        <v>365</v>
      </c>
      <c r="D373" s="3">
        <v>365</v>
      </c>
      <c r="E373" s="10">
        <v>20.7</v>
      </c>
      <c r="F373" s="16">
        <f t="shared" si="65"/>
        <v>1.3888888888889086E-2</v>
      </c>
      <c r="G373" s="16">
        <f t="shared" si="55"/>
        <v>5.75</v>
      </c>
      <c r="H373" s="16">
        <f t="shared" si="56"/>
        <v>137.56485095486133</v>
      </c>
      <c r="I373" s="18">
        <f t="shared" si="57"/>
        <v>790.99789299045267</v>
      </c>
      <c r="J373">
        <f t="shared" si="58"/>
        <v>18.269132371874999</v>
      </c>
      <c r="K373" s="16">
        <f t="shared" si="59"/>
        <v>946.83187631718897</v>
      </c>
      <c r="L373">
        <f t="shared" si="60"/>
        <v>790.99789299045267</v>
      </c>
      <c r="M373">
        <f t="shared" si="61"/>
        <v>714426.28095042543</v>
      </c>
      <c r="N373">
        <f>SUM($L$9:$L373)</f>
        <v>789705.01474327443</v>
      </c>
      <c r="O373" s="16">
        <f t="shared" si="62"/>
        <v>0</v>
      </c>
      <c r="P373" s="16">
        <f>SUM($O$9:$O373)</f>
        <v>392259.61283421493</v>
      </c>
      <c r="Q373">
        <f t="shared" si="63"/>
        <v>0.21936250409535402</v>
      </c>
      <c r="R373">
        <f t="shared" si="64"/>
        <v>0.10896100356505971</v>
      </c>
    </row>
    <row r="374" spans="2:18">
      <c r="B374" s="3" t="s">
        <v>58</v>
      </c>
      <c r="C374" s="3">
        <v>366</v>
      </c>
      <c r="D374" s="3">
        <v>366</v>
      </c>
      <c r="E374" s="10">
        <v>20.8</v>
      </c>
      <c r="F374" s="16">
        <f t="shared" si="65"/>
        <v>6.9444444444444448E-2</v>
      </c>
      <c r="G374" s="16">
        <f t="shared" si="55"/>
        <v>5.7777777777777777</v>
      </c>
      <c r="H374" s="16">
        <f t="shared" si="56"/>
        <v>199.63227037037038</v>
      </c>
      <c r="I374" s="18">
        <f t="shared" si="57"/>
        <v>1153.430895473251</v>
      </c>
      <c r="J374">
        <f t="shared" si="58"/>
        <v>18.44607208888889</v>
      </c>
      <c r="K374" s="16">
        <f t="shared" si="59"/>
        <v>1371.5092379325104</v>
      </c>
      <c r="L374">
        <f t="shared" si="60"/>
        <v>1153.430895473251</v>
      </c>
      <c r="M374">
        <f t="shared" si="61"/>
        <v>715579.71184589865</v>
      </c>
      <c r="N374">
        <f>SUM($L$9:$L374)</f>
        <v>790858.44563874765</v>
      </c>
      <c r="O374" s="16">
        <f t="shared" si="62"/>
        <v>0</v>
      </c>
      <c r="P374" s="16">
        <f>SUM($O$9:$O374)</f>
        <v>392259.61283421493</v>
      </c>
      <c r="Q374">
        <f t="shared" si="63"/>
        <v>0.21968290156631878</v>
      </c>
      <c r="R374">
        <f t="shared" si="64"/>
        <v>0.10896100356505971</v>
      </c>
    </row>
    <row r="375" spans="2:18">
      <c r="B375" s="3" t="s">
        <v>58</v>
      </c>
      <c r="C375" s="3">
        <v>367</v>
      </c>
      <c r="D375" s="3">
        <v>367</v>
      </c>
      <c r="E375" s="10">
        <v>21.2</v>
      </c>
      <c r="F375" s="16">
        <f t="shared" si="65"/>
        <v>0.18055555555555566</v>
      </c>
      <c r="G375" s="16">
        <f t="shared" si="55"/>
        <v>5.8888888888888884</v>
      </c>
      <c r="H375" s="16">
        <f t="shared" si="56"/>
        <v>324.01898564814826</v>
      </c>
      <c r="I375" s="18">
        <f t="shared" si="57"/>
        <v>1908.1118043724284</v>
      </c>
      <c r="J375">
        <f t="shared" si="58"/>
        <v>19.16235817222222</v>
      </c>
      <c r="K375" s="16">
        <f t="shared" si="59"/>
        <v>2251.293148192799</v>
      </c>
      <c r="L375">
        <f t="shared" si="60"/>
        <v>1908.1118043724284</v>
      </c>
      <c r="M375">
        <f t="shared" si="61"/>
        <v>717487.82365027105</v>
      </c>
      <c r="N375">
        <f>SUM($L$9:$L375)</f>
        <v>792766.55744312005</v>
      </c>
      <c r="O375" s="16">
        <f t="shared" si="62"/>
        <v>0</v>
      </c>
      <c r="P375" s="16">
        <f>SUM($O$9:$O375)</f>
        <v>392259.61283421493</v>
      </c>
      <c r="Q375">
        <f t="shared" si="63"/>
        <v>0.22021293262308891</v>
      </c>
      <c r="R375">
        <f t="shared" si="64"/>
        <v>0.10896100356505971</v>
      </c>
    </row>
    <row r="376" spans="2:18">
      <c r="B376" s="3" t="s">
        <v>58</v>
      </c>
      <c r="C376" s="3">
        <v>368</v>
      </c>
      <c r="D376" s="3">
        <v>368</v>
      </c>
      <c r="E376" s="10">
        <v>22.1</v>
      </c>
      <c r="F376" s="16">
        <f t="shared" si="65"/>
        <v>0.31944444444444453</v>
      </c>
      <c r="G376" s="16">
        <f t="shared" si="55"/>
        <v>6.1388888888888893</v>
      </c>
      <c r="H376" s="16">
        <f t="shared" si="56"/>
        <v>480.03487618634273</v>
      </c>
      <c r="I376" s="18">
        <f t="shared" si="57"/>
        <v>2946.8807676994929</v>
      </c>
      <c r="J376">
        <f t="shared" si="58"/>
        <v>20.823886069097224</v>
      </c>
      <c r="K376" s="16">
        <f t="shared" si="59"/>
        <v>3447.739529954933</v>
      </c>
      <c r="L376">
        <f t="shared" si="60"/>
        <v>2946.8807676994929</v>
      </c>
      <c r="M376">
        <f t="shared" si="61"/>
        <v>720434.7044179705</v>
      </c>
      <c r="N376">
        <f>SUM($L$9:$L376)</f>
        <v>795713.4382108195</v>
      </c>
      <c r="O376" s="16">
        <f t="shared" si="62"/>
        <v>0</v>
      </c>
      <c r="P376" s="16">
        <f>SUM($O$9:$O376)</f>
        <v>392259.61283421493</v>
      </c>
      <c r="Q376">
        <f t="shared" si="63"/>
        <v>0.22103151061411652</v>
      </c>
      <c r="R376">
        <f t="shared" si="64"/>
        <v>0.10896100356505971</v>
      </c>
    </row>
    <row r="377" spans="2:18">
      <c r="B377" s="3" t="s">
        <v>58</v>
      </c>
      <c r="C377" s="3">
        <v>369</v>
      </c>
      <c r="D377" s="3">
        <v>369</v>
      </c>
      <c r="E377" s="10">
        <v>23.5</v>
      </c>
      <c r="F377" s="16">
        <f t="shared" si="65"/>
        <v>0.30555555555555547</v>
      </c>
      <c r="G377" s="16">
        <f t="shared" si="55"/>
        <v>6.5277777777777777</v>
      </c>
      <c r="H377" s="16">
        <f t="shared" si="56"/>
        <v>466.4405053530092</v>
      </c>
      <c r="I377" s="18">
        <f t="shared" si="57"/>
        <v>3044.8199654988102</v>
      </c>
      <c r="J377">
        <f t="shared" si="58"/>
        <v>23.545773185763885</v>
      </c>
      <c r="K377" s="16">
        <f t="shared" si="59"/>
        <v>3534.8062440375829</v>
      </c>
      <c r="L377">
        <f t="shared" si="60"/>
        <v>3044.8199654988102</v>
      </c>
      <c r="M377">
        <f t="shared" si="61"/>
        <v>723479.52438346925</v>
      </c>
      <c r="N377">
        <f>SUM($L$9:$L377)</f>
        <v>798758.25817631825</v>
      </c>
      <c r="O377" s="16">
        <f t="shared" si="62"/>
        <v>0</v>
      </c>
      <c r="P377" s="16">
        <f>SUM($O$9:$O377)</f>
        <v>392259.61283421493</v>
      </c>
      <c r="Q377">
        <f t="shared" si="63"/>
        <v>0.22187729393786618</v>
      </c>
      <c r="R377">
        <f t="shared" si="64"/>
        <v>0.10896100356505971</v>
      </c>
    </row>
    <row r="378" spans="2:18">
      <c r="B378" s="3" t="s">
        <v>58</v>
      </c>
      <c r="C378" s="3">
        <v>370</v>
      </c>
      <c r="D378" s="3">
        <v>370</v>
      </c>
      <c r="E378" s="10">
        <v>24.3</v>
      </c>
      <c r="F378" s="16">
        <f t="shared" si="65"/>
        <v>0.1388888888888889</v>
      </c>
      <c r="G378" s="16">
        <f t="shared" si="55"/>
        <v>6.75</v>
      </c>
      <c r="H378" s="16">
        <f t="shared" si="56"/>
        <v>281.74031970486112</v>
      </c>
      <c r="I378" s="18">
        <f t="shared" si="57"/>
        <v>1901.7471580078127</v>
      </c>
      <c r="J378">
        <f t="shared" si="58"/>
        <v>25.176176746874997</v>
      </c>
      <c r="K378" s="16">
        <f t="shared" si="59"/>
        <v>2208.663654459549</v>
      </c>
      <c r="L378">
        <f t="shared" si="60"/>
        <v>1901.7471580078127</v>
      </c>
      <c r="M378">
        <f t="shared" si="61"/>
        <v>725381.27154147706</v>
      </c>
      <c r="N378">
        <f>SUM($L$9:$L378)</f>
        <v>800660.00533432607</v>
      </c>
      <c r="O378" s="16">
        <f t="shared" si="62"/>
        <v>0</v>
      </c>
      <c r="P378" s="16">
        <f>SUM($O$9:$O378)</f>
        <v>392259.61283421493</v>
      </c>
      <c r="Q378">
        <f t="shared" si="63"/>
        <v>0.2224055570373128</v>
      </c>
      <c r="R378">
        <f t="shared" si="64"/>
        <v>0.10896100356505971</v>
      </c>
    </row>
    <row r="379" spans="2:18">
      <c r="B379" s="3" t="s">
        <v>58</v>
      </c>
      <c r="C379" s="3">
        <v>371</v>
      </c>
      <c r="D379" s="3">
        <v>371</v>
      </c>
      <c r="E379" s="10">
        <v>24.5</v>
      </c>
      <c r="F379" s="16">
        <f t="shared" si="65"/>
        <v>-6.9444444444444448E-2</v>
      </c>
      <c r="G379" s="16">
        <f t="shared" si="55"/>
        <v>6.8055555555555554</v>
      </c>
      <c r="H379" s="16">
        <f t="shared" si="56"/>
        <v>49.737866464120373</v>
      </c>
      <c r="I379" s="18">
        <f t="shared" si="57"/>
        <v>338.49381343637475</v>
      </c>
      <c r="J379">
        <f t="shared" si="58"/>
        <v>25.592304852430555</v>
      </c>
      <c r="K379" s="16">
        <f t="shared" si="59"/>
        <v>413.8239847529257</v>
      </c>
      <c r="L379">
        <f t="shared" si="60"/>
        <v>338.49381343637475</v>
      </c>
      <c r="M379">
        <f t="shared" si="61"/>
        <v>725719.76535491343</v>
      </c>
      <c r="N379">
        <f>SUM($L$9:$L379)</f>
        <v>800998.49914776243</v>
      </c>
      <c r="O379" s="16">
        <f t="shared" si="62"/>
        <v>0</v>
      </c>
      <c r="P379" s="16">
        <f>SUM($O$9:$O379)</f>
        <v>392259.61283421493</v>
      </c>
      <c r="Q379">
        <f t="shared" si="63"/>
        <v>0.22249958309660067</v>
      </c>
      <c r="R379">
        <f t="shared" si="64"/>
        <v>0.10896100356505971</v>
      </c>
    </row>
    <row r="380" spans="2:18">
      <c r="B380" s="3" t="s">
        <v>58</v>
      </c>
      <c r="C380" s="3">
        <v>372</v>
      </c>
      <c r="D380" s="3">
        <v>372</v>
      </c>
      <c r="E380" s="10">
        <v>23.8</v>
      </c>
      <c r="F380" s="16">
        <f t="shared" si="65"/>
        <v>-0.44444444444444431</v>
      </c>
      <c r="G380" s="16">
        <f t="shared" si="55"/>
        <v>6.6111111111111107</v>
      </c>
      <c r="H380" s="16">
        <f t="shared" si="56"/>
        <v>-369.38900914351836</v>
      </c>
      <c r="I380" s="18">
        <f t="shared" si="57"/>
        <v>-2442.0717826710379</v>
      </c>
      <c r="J380">
        <f t="shared" si="58"/>
        <v>24.150779109722219</v>
      </c>
      <c r="K380" s="16">
        <f t="shared" si="59"/>
        <v>-2787.3100127048338</v>
      </c>
      <c r="L380">
        <f t="shared" si="60"/>
        <v>0</v>
      </c>
      <c r="M380">
        <f t="shared" si="61"/>
        <v>725719.76535491343</v>
      </c>
      <c r="N380">
        <f>SUM($L$9:$L380)</f>
        <v>800998.49914776243</v>
      </c>
      <c r="O380" s="16">
        <f t="shared" si="62"/>
        <v>2442.0717826710379</v>
      </c>
      <c r="P380" s="16">
        <f>SUM($O$9:$O380)</f>
        <v>394701.68461688596</v>
      </c>
      <c r="Q380">
        <f t="shared" si="63"/>
        <v>0.22249958309660067</v>
      </c>
      <c r="R380">
        <f t="shared" si="64"/>
        <v>0.10963935683802388</v>
      </c>
    </row>
    <row r="381" spans="2:18">
      <c r="B381" s="3" t="s">
        <v>58</v>
      </c>
      <c r="C381" s="3">
        <v>373</v>
      </c>
      <c r="D381" s="3">
        <v>373</v>
      </c>
      <c r="E381" s="10">
        <v>21.3</v>
      </c>
      <c r="F381" s="16">
        <f t="shared" si="65"/>
        <v>-0.84722222222222243</v>
      </c>
      <c r="G381" s="16">
        <f t="shared" si="55"/>
        <v>5.916666666666667</v>
      </c>
      <c r="H381" s="16">
        <f t="shared" si="56"/>
        <v>-821.82729835069472</v>
      </c>
      <c r="I381" s="18">
        <f t="shared" si="57"/>
        <v>-4862.4781819082773</v>
      </c>
      <c r="J381">
        <f t="shared" si="58"/>
        <v>19.343561496875004</v>
      </c>
      <c r="K381" s="16">
        <f t="shared" si="59"/>
        <v>-5664.9619187620974</v>
      </c>
      <c r="L381">
        <f t="shared" si="60"/>
        <v>0</v>
      </c>
      <c r="M381">
        <f t="shared" si="61"/>
        <v>725719.76535491343</v>
      </c>
      <c r="N381">
        <f>SUM($L$9:$L381)</f>
        <v>800998.49914776243</v>
      </c>
      <c r="O381" s="16">
        <f t="shared" si="62"/>
        <v>4862.4781819082773</v>
      </c>
      <c r="P381" s="16">
        <f>SUM($O$9:$O381)</f>
        <v>399564.16279879422</v>
      </c>
      <c r="Q381">
        <f t="shared" si="63"/>
        <v>0.22249958309660067</v>
      </c>
      <c r="R381">
        <f t="shared" si="64"/>
        <v>0.11099004522188728</v>
      </c>
    </row>
    <row r="382" spans="2:18">
      <c r="B382" s="3" t="s">
        <v>58</v>
      </c>
      <c r="C382" s="3">
        <v>374</v>
      </c>
      <c r="D382" s="3">
        <v>374</v>
      </c>
      <c r="E382" s="10">
        <v>17.7</v>
      </c>
      <c r="F382" s="16">
        <f t="shared" si="65"/>
        <v>-0.95833333333333337</v>
      </c>
      <c r="G382" s="16">
        <f t="shared" si="55"/>
        <v>4.9166666666666661</v>
      </c>
      <c r="H382" s="16">
        <f t="shared" si="56"/>
        <v>-949.87659348958346</v>
      </c>
      <c r="I382" s="18">
        <f t="shared" si="57"/>
        <v>-4670.2265846571181</v>
      </c>
      <c r="J382">
        <f t="shared" si="58"/>
        <v>13.357456371874996</v>
      </c>
      <c r="K382" s="16">
        <f t="shared" si="59"/>
        <v>-5606.745721774827</v>
      </c>
      <c r="L382">
        <f t="shared" si="60"/>
        <v>0</v>
      </c>
      <c r="M382">
        <f t="shared" si="61"/>
        <v>725719.76535491343</v>
      </c>
      <c r="N382">
        <f>SUM($L$9:$L382)</f>
        <v>800998.49914776243</v>
      </c>
      <c r="O382" s="16">
        <f t="shared" si="62"/>
        <v>4670.2265846571181</v>
      </c>
      <c r="P382" s="16">
        <f>SUM($O$9:$O382)</f>
        <v>404234.38938345131</v>
      </c>
      <c r="Q382">
        <f t="shared" si="63"/>
        <v>0.22249958309660067</v>
      </c>
      <c r="R382">
        <f t="shared" si="64"/>
        <v>0.11228733038429203</v>
      </c>
    </row>
    <row r="383" spans="2:18">
      <c r="B383" s="3" t="s">
        <v>58</v>
      </c>
      <c r="C383" s="3">
        <v>375</v>
      </c>
      <c r="D383" s="3">
        <v>375</v>
      </c>
      <c r="E383" s="10">
        <v>14.4</v>
      </c>
      <c r="F383" s="16">
        <f t="shared" si="65"/>
        <v>-0.80555555555555536</v>
      </c>
      <c r="G383" s="16">
        <f t="shared" si="55"/>
        <v>4</v>
      </c>
      <c r="H383" s="16">
        <f t="shared" si="56"/>
        <v>-782.6683444444443</v>
      </c>
      <c r="I383" s="18">
        <f t="shared" si="57"/>
        <v>-3130.6733777777772</v>
      </c>
      <c r="J383">
        <f t="shared" si="58"/>
        <v>8.8410168000000002</v>
      </c>
      <c r="K383" s="16">
        <f t="shared" si="59"/>
        <v>-3904.5007054222215</v>
      </c>
      <c r="L383">
        <f t="shared" si="60"/>
        <v>0</v>
      </c>
      <c r="M383">
        <f t="shared" si="61"/>
        <v>725719.76535491343</v>
      </c>
      <c r="N383">
        <f>SUM($L$9:$L383)</f>
        <v>800998.49914776243</v>
      </c>
      <c r="O383" s="16">
        <f t="shared" si="62"/>
        <v>3130.6733777777772</v>
      </c>
      <c r="P383" s="16">
        <f>SUM($O$9:$O383)</f>
        <v>407365.06276122911</v>
      </c>
      <c r="Q383">
        <f t="shared" si="63"/>
        <v>0.22249958309660067</v>
      </c>
      <c r="R383">
        <f t="shared" si="64"/>
        <v>0.1131569618781192</v>
      </c>
    </row>
    <row r="384" spans="2:18">
      <c r="B384" s="3" t="s">
        <v>58</v>
      </c>
      <c r="C384" s="3">
        <v>376</v>
      </c>
      <c r="D384" s="3">
        <v>376</v>
      </c>
      <c r="E384" s="10">
        <v>11.9</v>
      </c>
      <c r="F384" s="16">
        <f t="shared" si="65"/>
        <v>-0.58333333333333348</v>
      </c>
      <c r="G384" s="16">
        <f t="shared" si="55"/>
        <v>3.3055555555555554</v>
      </c>
      <c r="H384" s="16">
        <f t="shared" si="56"/>
        <v>-536.83890506365765</v>
      </c>
      <c r="I384" s="18">
        <f t="shared" si="57"/>
        <v>-1774.550825071535</v>
      </c>
      <c r="J384">
        <f t="shared" si="58"/>
        <v>6.0376947774305547</v>
      </c>
      <c r="K384" s="16">
        <f t="shared" si="59"/>
        <v>-2305.3520353577619</v>
      </c>
      <c r="L384">
        <f t="shared" si="60"/>
        <v>0</v>
      </c>
      <c r="M384">
        <f t="shared" si="61"/>
        <v>725719.76535491343</v>
      </c>
      <c r="N384">
        <f>SUM($L$9:$L384)</f>
        <v>800998.49914776243</v>
      </c>
      <c r="O384" s="16">
        <f t="shared" si="62"/>
        <v>1774.550825071535</v>
      </c>
      <c r="P384" s="16">
        <f>SUM($O$9:$O384)</f>
        <v>409139.61358630063</v>
      </c>
      <c r="Q384">
        <f t="shared" si="63"/>
        <v>0.22249958309660067</v>
      </c>
      <c r="R384">
        <f t="shared" si="64"/>
        <v>0.11364989266286128</v>
      </c>
    </row>
    <row r="385" spans="2:18">
      <c r="B385" s="3" t="s">
        <v>58</v>
      </c>
      <c r="C385" s="3">
        <v>377</v>
      </c>
      <c r="D385" s="3">
        <v>377</v>
      </c>
      <c r="E385" s="10">
        <v>10.199999999999999</v>
      </c>
      <c r="F385" s="16">
        <f t="shared" si="65"/>
        <v>-0.41666666666666663</v>
      </c>
      <c r="G385" s="16">
        <f t="shared" si="55"/>
        <v>2.833333333333333</v>
      </c>
      <c r="H385" s="16">
        <f t="shared" si="56"/>
        <v>-352.11886562499996</v>
      </c>
      <c r="I385" s="18">
        <f t="shared" si="57"/>
        <v>-997.67011927083308</v>
      </c>
      <c r="J385">
        <f t="shared" si="58"/>
        <v>4.4358573874999996</v>
      </c>
      <c r="K385" s="16">
        <f t="shared" si="59"/>
        <v>-1345.353127508333</v>
      </c>
      <c r="L385">
        <f t="shared" si="60"/>
        <v>0</v>
      </c>
      <c r="M385">
        <f t="shared" si="61"/>
        <v>725719.76535491343</v>
      </c>
      <c r="N385">
        <f>SUM($L$9:$L385)</f>
        <v>800998.49914776243</v>
      </c>
      <c r="O385" s="16">
        <f t="shared" si="62"/>
        <v>997.67011927083308</v>
      </c>
      <c r="P385" s="16">
        <f>SUM($O$9:$O385)</f>
        <v>410137.28370557149</v>
      </c>
      <c r="Q385">
        <f t="shared" si="63"/>
        <v>0.22249958309660067</v>
      </c>
      <c r="R385">
        <f t="shared" si="64"/>
        <v>0.11392702325154763</v>
      </c>
    </row>
    <row r="386" spans="2:18">
      <c r="B386" s="3" t="s">
        <v>58</v>
      </c>
      <c r="C386" s="3">
        <v>378</v>
      </c>
      <c r="D386" s="3">
        <v>378</v>
      </c>
      <c r="E386" s="10">
        <v>8.9</v>
      </c>
      <c r="F386" s="16">
        <f t="shared" si="65"/>
        <v>-0.30555555555555547</v>
      </c>
      <c r="G386" s="16">
        <f t="shared" si="55"/>
        <v>2.4722222222222223</v>
      </c>
      <c r="H386" s="16">
        <f t="shared" si="56"/>
        <v>-228.96575228587949</v>
      </c>
      <c r="I386" s="18">
        <f t="shared" si="57"/>
        <v>-566.05422092897982</v>
      </c>
      <c r="J386">
        <f t="shared" si="58"/>
        <v>3.377203610763889</v>
      </c>
      <c r="K386" s="16">
        <f t="shared" si="59"/>
        <v>-791.64276960409541</v>
      </c>
      <c r="L386">
        <f t="shared" si="60"/>
        <v>0</v>
      </c>
      <c r="M386">
        <f t="shared" si="61"/>
        <v>725719.76535491343</v>
      </c>
      <c r="N386">
        <f>SUM($L$9:$L386)</f>
        <v>800998.49914776243</v>
      </c>
      <c r="O386" s="16">
        <f t="shared" si="62"/>
        <v>566.05422092897982</v>
      </c>
      <c r="P386" s="16">
        <f>SUM($O$9:$O386)</f>
        <v>410703.33792650048</v>
      </c>
      <c r="Q386">
        <f t="shared" si="63"/>
        <v>0.22249958309660067</v>
      </c>
      <c r="R386">
        <f t="shared" si="64"/>
        <v>0.11408426053513902</v>
      </c>
    </row>
    <row r="387" spans="2:18">
      <c r="B387" s="3" t="s">
        <v>58</v>
      </c>
      <c r="C387" s="3">
        <v>379</v>
      </c>
      <c r="D387" s="3">
        <v>379</v>
      </c>
      <c r="E387" s="10">
        <v>8</v>
      </c>
      <c r="F387" s="16">
        <f t="shared" si="65"/>
        <v>-0.23611111111111113</v>
      </c>
      <c r="G387" s="16">
        <f t="shared" si="55"/>
        <v>2.2222222222222223</v>
      </c>
      <c r="H387" s="16">
        <f t="shared" si="56"/>
        <v>-151.98590740740741</v>
      </c>
      <c r="I387" s="18">
        <f t="shared" si="57"/>
        <v>-337.74646090534981</v>
      </c>
      <c r="J387">
        <f t="shared" si="58"/>
        <v>2.7287088888888893</v>
      </c>
      <c r="K387" s="16">
        <f t="shared" si="59"/>
        <v>-487.00365942386833</v>
      </c>
      <c r="L387">
        <f t="shared" si="60"/>
        <v>0</v>
      </c>
      <c r="M387">
        <f t="shared" si="61"/>
        <v>725719.76535491343</v>
      </c>
      <c r="N387">
        <f>SUM($L$9:$L387)</f>
        <v>800998.49914776243</v>
      </c>
      <c r="O387" s="16">
        <f t="shared" si="62"/>
        <v>337.74646090534981</v>
      </c>
      <c r="P387" s="16">
        <f>SUM($O$9:$O387)</f>
        <v>411041.08438740583</v>
      </c>
      <c r="Q387">
        <f t="shared" si="63"/>
        <v>0.22249958309660067</v>
      </c>
      <c r="R387">
        <f t="shared" si="64"/>
        <v>0.11417807899650162</v>
      </c>
    </row>
    <row r="388" spans="2:18">
      <c r="B388" s="3" t="s">
        <v>58</v>
      </c>
      <c r="C388" s="3">
        <v>380</v>
      </c>
      <c r="D388" s="3">
        <v>380</v>
      </c>
      <c r="E388" s="10">
        <v>7.2</v>
      </c>
      <c r="F388" s="16">
        <f t="shared" si="65"/>
        <v>-0.26388888888888895</v>
      </c>
      <c r="G388" s="16">
        <f t="shared" si="55"/>
        <v>2</v>
      </c>
      <c r="H388" s="16">
        <f t="shared" si="56"/>
        <v>-183.31846111111116</v>
      </c>
      <c r="I388" s="18">
        <f t="shared" si="57"/>
        <v>-366.63692222222232</v>
      </c>
      <c r="J388">
        <f t="shared" si="58"/>
        <v>2.2102542000000001</v>
      </c>
      <c r="K388" s="16">
        <f t="shared" si="59"/>
        <v>-547.74512913333342</v>
      </c>
      <c r="L388">
        <f t="shared" si="60"/>
        <v>0</v>
      </c>
      <c r="M388">
        <f t="shared" si="61"/>
        <v>725719.76535491343</v>
      </c>
      <c r="N388">
        <f>SUM($L$9:$L388)</f>
        <v>800998.49914776243</v>
      </c>
      <c r="O388" s="16">
        <f t="shared" si="62"/>
        <v>366.63692222222232</v>
      </c>
      <c r="P388" s="16">
        <f>SUM($O$9:$O388)</f>
        <v>411407.72130962805</v>
      </c>
      <c r="Q388">
        <f t="shared" si="63"/>
        <v>0.22249958309660067</v>
      </c>
      <c r="R388">
        <f t="shared" si="64"/>
        <v>0.11427992258600779</v>
      </c>
    </row>
    <row r="389" spans="2:18">
      <c r="B389" s="3" t="s">
        <v>58</v>
      </c>
      <c r="C389" s="3">
        <v>381</v>
      </c>
      <c r="D389" s="3">
        <v>381</v>
      </c>
      <c r="E389" s="10">
        <v>6.1</v>
      </c>
      <c r="F389" s="16">
        <f t="shared" si="65"/>
        <v>-0.31944444444444442</v>
      </c>
      <c r="G389" s="16">
        <f t="shared" si="55"/>
        <v>1.6944444444444442</v>
      </c>
      <c r="H389" s="16">
        <f t="shared" si="56"/>
        <v>-245.69642936921292</v>
      </c>
      <c r="I389" s="18">
        <f t="shared" si="57"/>
        <v>-416.31894976449962</v>
      </c>
      <c r="J389">
        <f t="shared" si="58"/>
        <v>1.5864884024305552</v>
      </c>
      <c r="K389" s="16">
        <f t="shared" si="59"/>
        <v>-660.42889073128197</v>
      </c>
      <c r="L389">
        <f t="shared" si="60"/>
        <v>0</v>
      </c>
      <c r="M389">
        <f t="shared" si="61"/>
        <v>725719.76535491343</v>
      </c>
      <c r="N389">
        <f>SUM($L$9:$L389)</f>
        <v>800998.49914776243</v>
      </c>
      <c r="O389" s="16">
        <f t="shared" si="62"/>
        <v>416.31894976449962</v>
      </c>
      <c r="P389" s="16">
        <f>SUM($O$9:$O389)</f>
        <v>411824.04025939252</v>
      </c>
      <c r="Q389">
        <f t="shared" si="63"/>
        <v>0.22249958309660067</v>
      </c>
      <c r="R389">
        <f t="shared" si="64"/>
        <v>0.11439556673872014</v>
      </c>
    </row>
    <row r="390" spans="2:18">
      <c r="B390" s="3" t="s">
        <v>58</v>
      </c>
      <c r="C390" s="3">
        <v>382</v>
      </c>
      <c r="D390" s="3">
        <v>382</v>
      </c>
      <c r="E390" s="10">
        <v>4.9000000000000004</v>
      </c>
      <c r="F390" s="16">
        <f t="shared" si="65"/>
        <v>-0.33333333333333326</v>
      </c>
      <c r="G390" s="16">
        <f t="shared" si="55"/>
        <v>1.3611111111111112</v>
      </c>
      <c r="H390" s="16">
        <f t="shared" si="56"/>
        <v>-261.57368978587954</v>
      </c>
      <c r="I390" s="18">
        <f t="shared" si="57"/>
        <v>-356.03085554189158</v>
      </c>
      <c r="J390">
        <f t="shared" si="58"/>
        <v>1.0236921940972223</v>
      </c>
      <c r="K390" s="16">
        <f t="shared" si="59"/>
        <v>-616.58085313367394</v>
      </c>
      <c r="L390">
        <f t="shared" si="60"/>
        <v>0</v>
      </c>
      <c r="M390">
        <f t="shared" si="61"/>
        <v>725719.76535491343</v>
      </c>
      <c r="N390">
        <f>SUM($L$9:$L390)</f>
        <v>800998.49914776243</v>
      </c>
      <c r="O390" s="16">
        <f t="shared" si="62"/>
        <v>356.03085554189158</v>
      </c>
      <c r="P390" s="16">
        <f>SUM($O$9:$O390)</f>
        <v>412180.0711149344</v>
      </c>
      <c r="Q390">
        <f t="shared" si="63"/>
        <v>0.22249958309660067</v>
      </c>
      <c r="R390">
        <f t="shared" si="64"/>
        <v>0.11449446419859288</v>
      </c>
    </row>
    <row r="391" spans="2:18">
      <c r="B391" s="3" t="s">
        <v>58</v>
      </c>
      <c r="C391" s="3">
        <v>383</v>
      </c>
      <c r="D391" s="3">
        <v>383</v>
      </c>
      <c r="E391" s="10">
        <v>3.7</v>
      </c>
      <c r="F391" s="16">
        <f t="shared" si="65"/>
        <v>-0.36111111111111116</v>
      </c>
      <c r="G391" s="16">
        <f t="shared" si="55"/>
        <v>1.0277777777777779</v>
      </c>
      <c r="H391" s="16">
        <f t="shared" si="56"/>
        <v>-292.85171964699083</v>
      </c>
      <c r="I391" s="18">
        <f t="shared" si="57"/>
        <v>-300.98648963718506</v>
      </c>
      <c r="J391">
        <f t="shared" si="58"/>
        <v>0.58368788576388897</v>
      </c>
      <c r="K391" s="16">
        <f t="shared" si="59"/>
        <v>-593.25452139841207</v>
      </c>
      <c r="L391">
        <f t="shared" si="60"/>
        <v>0</v>
      </c>
      <c r="M391">
        <f t="shared" si="61"/>
        <v>725719.76535491343</v>
      </c>
      <c r="N391">
        <f>SUM($L$9:$L391)</f>
        <v>800998.49914776243</v>
      </c>
      <c r="O391" s="16">
        <f t="shared" si="62"/>
        <v>300.98648963718506</v>
      </c>
      <c r="P391" s="16">
        <f>SUM($O$9:$O391)</f>
        <v>412481.05760457157</v>
      </c>
      <c r="Q391">
        <f t="shared" si="63"/>
        <v>0.22249958309660067</v>
      </c>
      <c r="R391">
        <f t="shared" si="64"/>
        <v>0.11457807155682544</v>
      </c>
    </row>
    <row r="392" spans="2:18">
      <c r="B392" s="3" t="s">
        <v>58</v>
      </c>
      <c r="C392" s="3">
        <v>384</v>
      </c>
      <c r="D392" s="3">
        <v>384</v>
      </c>
      <c r="E392" s="10">
        <v>2.2999999999999998</v>
      </c>
      <c r="F392" s="16">
        <f t="shared" si="65"/>
        <v>-0.3888888888888889</v>
      </c>
      <c r="G392" s="16">
        <f t="shared" si="55"/>
        <v>0.63888888888888884</v>
      </c>
      <c r="H392" s="16">
        <f t="shared" si="56"/>
        <v>-324.07285506365741</v>
      </c>
      <c r="I392" s="18">
        <f t="shared" si="57"/>
        <v>-207.04654629066999</v>
      </c>
      <c r="J392">
        <f t="shared" si="58"/>
        <v>0.22554484409722217</v>
      </c>
      <c r="K392" s="16">
        <f t="shared" si="59"/>
        <v>-530.89385651023019</v>
      </c>
      <c r="L392">
        <f t="shared" si="60"/>
        <v>0</v>
      </c>
      <c r="M392">
        <f t="shared" si="61"/>
        <v>725719.76535491343</v>
      </c>
      <c r="N392">
        <f>SUM($L$9:$L392)</f>
        <v>800998.49914776243</v>
      </c>
      <c r="O392" s="16">
        <f t="shared" si="62"/>
        <v>207.04654629066999</v>
      </c>
      <c r="P392" s="16">
        <f>SUM($O$9:$O392)</f>
        <v>412688.10415086226</v>
      </c>
      <c r="Q392">
        <f t="shared" si="63"/>
        <v>0.22249958309660067</v>
      </c>
      <c r="R392">
        <f t="shared" si="64"/>
        <v>0.11463558448635063</v>
      </c>
    </row>
    <row r="393" spans="2:18">
      <c r="B393" s="3" t="s">
        <v>58</v>
      </c>
      <c r="C393" s="3">
        <v>385</v>
      </c>
      <c r="D393" s="3">
        <v>385</v>
      </c>
      <c r="E393" s="10">
        <v>0.9</v>
      </c>
      <c r="F393" s="16">
        <f t="shared" si="65"/>
        <v>-0.31944444444444442</v>
      </c>
      <c r="G393" s="16">
        <f t="shared" ref="G393:G456" si="66">E393/3.6</f>
        <v>0.25</v>
      </c>
      <c r="H393" s="16">
        <f t="shared" ref="H393:H456" si="67">($L$3*$F393)+(0.5*$J$3*$M$3*$H$3*($G393^2))+($I$3*$L$3*$K$3)</f>
        <v>-246.77505321180553</v>
      </c>
      <c r="I393" s="18">
        <f t="shared" ref="I393:I456" si="68">$G393*$H393</f>
        <v>-61.693763302951382</v>
      </c>
      <c r="J393">
        <f t="shared" ref="J393:J456" si="69">0.5*1.293*2.59*(G393)^2*0.33</f>
        <v>3.4535221875000001E-2</v>
      </c>
      <c r="K393" s="16">
        <f t="shared" ref="K393:K456" si="70">H393+I393+J393</f>
        <v>-308.43428129288191</v>
      </c>
      <c r="L393">
        <f t="shared" ref="L393:L456" si="71">IF($I393&gt;=0,$I393,0)</f>
        <v>0</v>
      </c>
      <c r="M393">
        <f t="shared" ref="M393:M456" si="72">M392+L393</f>
        <v>725719.76535491343</v>
      </c>
      <c r="N393">
        <f>SUM($L$9:$L393)</f>
        <v>800998.49914776243</v>
      </c>
      <c r="O393" s="16">
        <f t="shared" ref="O393:O456" si="73">IF($I393&lt;=0,$I393+(-2*$I393),0)</f>
        <v>61.693763302951382</v>
      </c>
      <c r="P393" s="16">
        <f>SUM($O$9:$O393)</f>
        <v>412749.79791416519</v>
      </c>
      <c r="Q393">
        <f t="shared" ref="Q393:Q456" si="74">$N393/3600000</f>
        <v>0.22249958309660067</v>
      </c>
      <c r="R393">
        <f t="shared" ref="R393:R456" si="75">$P393/3600000</f>
        <v>0.11465272164282367</v>
      </c>
    </row>
    <row r="394" spans="2:18">
      <c r="B394" s="3" t="s">
        <v>58</v>
      </c>
      <c r="C394" s="3">
        <v>386</v>
      </c>
      <c r="D394" s="3">
        <v>386</v>
      </c>
      <c r="E394" s="10">
        <v>0</v>
      </c>
      <c r="F394" s="16">
        <f t="shared" ref="F394:F457" si="76">($E395-$E393)/2/3.6</f>
        <v>-0.125</v>
      </c>
      <c r="G394" s="16">
        <f t="shared" si="66"/>
        <v>0</v>
      </c>
      <c r="H394" s="16">
        <f t="shared" si="67"/>
        <v>-29.993499999999997</v>
      </c>
      <c r="I394" s="18">
        <f t="shared" si="68"/>
        <v>0</v>
      </c>
      <c r="J394">
        <f t="shared" si="69"/>
        <v>0</v>
      </c>
      <c r="K394" s="16">
        <f t="shared" si="70"/>
        <v>-29.993499999999997</v>
      </c>
      <c r="L394">
        <f t="shared" si="71"/>
        <v>0</v>
      </c>
      <c r="M394">
        <f t="shared" si="72"/>
        <v>725719.76535491343</v>
      </c>
      <c r="N394">
        <f>SUM($L$9:$L394)</f>
        <v>800998.49914776243</v>
      </c>
      <c r="O394" s="16">
        <f t="shared" si="73"/>
        <v>0</v>
      </c>
      <c r="P394" s="16">
        <f>SUM($O$9:$O394)</f>
        <v>412749.79791416519</v>
      </c>
      <c r="Q394">
        <f t="shared" si="74"/>
        <v>0.22249958309660067</v>
      </c>
      <c r="R394">
        <f t="shared" si="75"/>
        <v>0.11465272164282367</v>
      </c>
    </row>
    <row r="395" spans="2:18">
      <c r="B395" s="3" t="s">
        <v>58</v>
      </c>
      <c r="C395" s="3">
        <v>387</v>
      </c>
      <c r="D395" s="3">
        <v>387</v>
      </c>
      <c r="E395" s="10">
        <v>0</v>
      </c>
      <c r="F395" s="16">
        <f t="shared" si="76"/>
        <v>0</v>
      </c>
      <c r="G395" s="16">
        <f t="shared" si="66"/>
        <v>0</v>
      </c>
      <c r="H395" s="16">
        <f t="shared" si="67"/>
        <v>109.3815</v>
      </c>
      <c r="I395" s="18">
        <f t="shared" si="68"/>
        <v>0</v>
      </c>
      <c r="J395">
        <f t="shared" si="69"/>
        <v>0</v>
      </c>
      <c r="K395" s="16">
        <f t="shared" si="70"/>
        <v>109.3815</v>
      </c>
      <c r="L395">
        <f t="shared" si="71"/>
        <v>0</v>
      </c>
      <c r="M395">
        <f t="shared" si="72"/>
        <v>725719.76535491343</v>
      </c>
      <c r="N395">
        <f>SUM($L$9:$L395)</f>
        <v>800998.49914776243</v>
      </c>
      <c r="O395" s="16">
        <f t="shared" si="73"/>
        <v>0</v>
      </c>
      <c r="P395" s="16">
        <f>SUM($O$9:$O395)</f>
        <v>412749.79791416519</v>
      </c>
      <c r="Q395">
        <f t="shared" si="74"/>
        <v>0.22249958309660067</v>
      </c>
      <c r="R395">
        <f t="shared" si="75"/>
        <v>0.11465272164282367</v>
      </c>
    </row>
    <row r="396" spans="2:18">
      <c r="B396" s="3" t="s">
        <v>58</v>
      </c>
      <c r="C396" s="3">
        <v>388</v>
      </c>
      <c r="D396" s="3">
        <v>388</v>
      </c>
      <c r="E396" s="10">
        <v>0</v>
      </c>
      <c r="F396" s="16">
        <f t="shared" si="76"/>
        <v>0</v>
      </c>
      <c r="G396" s="16">
        <f t="shared" si="66"/>
        <v>0</v>
      </c>
      <c r="H396" s="16">
        <f t="shared" si="67"/>
        <v>109.3815</v>
      </c>
      <c r="I396" s="18">
        <f t="shared" si="68"/>
        <v>0</v>
      </c>
      <c r="J396">
        <f t="shared" si="69"/>
        <v>0</v>
      </c>
      <c r="K396" s="16">
        <f t="shared" si="70"/>
        <v>109.3815</v>
      </c>
      <c r="L396">
        <f t="shared" si="71"/>
        <v>0</v>
      </c>
      <c r="M396">
        <f t="shared" si="72"/>
        <v>725719.76535491343</v>
      </c>
      <c r="N396">
        <f>SUM($L$9:$L396)</f>
        <v>800998.49914776243</v>
      </c>
      <c r="O396" s="16">
        <f t="shared" si="73"/>
        <v>0</v>
      </c>
      <c r="P396" s="16">
        <f>SUM($O$9:$O396)</f>
        <v>412749.79791416519</v>
      </c>
      <c r="Q396">
        <f t="shared" si="74"/>
        <v>0.22249958309660067</v>
      </c>
      <c r="R396">
        <f t="shared" si="75"/>
        <v>0.11465272164282367</v>
      </c>
    </row>
    <row r="397" spans="2:18">
      <c r="B397" s="3" t="s">
        <v>58</v>
      </c>
      <c r="C397" s="3">
        <v>389</v>
      </c>
      <c r="D397" s="3">
        <v>389</v>
      </c>
      <c r="E397" s="10">
        <v>0</v>
      </c>
      <c r="F397" s="16">
        <f t="shared" si="76"/>
        <v>0</v>
      </c>
      <c r="G397" s="16">
        <f t="shared" si="66"/>
        <v>0</v>
      </c>
      <c r="H397" s="16">
        <f t="shared" si="67"/>
        <v>109.3815</v>
      </c>
      <c r="I397" s="18">
        <f t="shared" si="68"/>
        <v>0</v>
      </c>
      <c r="J397">
        <f t="shared" si="69"/>
        <v>0</v>
      </c>
      <c r="K397" s="16">
        <f t="shared" si="70"/>
        <v>109.3815</v>
      </c>
      <c r="L397">
        <f t="shared" si="71"/>
        <v>0</v>
      </c>
      <c r="M397">
        <f t="shared" si="72"/>
        <v>725719.76535491343</v>
      </c>
      <c r="N397">
        <f>SUM($L$9:$L397)</f>
        <v>800998.49914776243</v>
      </c>
      <c r="O397" s="16">
        <f t="shared" si="73"/>
        <v>0</v>
      </c>
      <c r="P397" s="16">
        <f>SUM($O$9:$O397)</f>
        <v>412749.79791416519</v>
      </c>
      <c r="Q397">
        <f t="shared" si="74"/>
        <v>0.22249958309660067</v>
      </c>
      <c r="R397">
        <f t="shared" si="75"/>
        <v>0.11465272164282367</v>
      </c>
    </row>
    <row r="398" spans="2:18">
      <c r="B398" s="3" t="s">
        <v>58</v>
      </c>
      <c r="C398" s="3">
        <v>390</v>
      </c>
      <c r="D398" s="3">
        <v>390</v>
      </c>
      <c r="E398" s="10">
        <v>0</v>
      </c>
      <c r="F398" s="16">
        <f t="shared" si="76"/>
        <v>0</v>
      </c>
      <c r="G398" s="16">
        <f t="shared" si="66"/>
        <v>0</v>
      </c>
      <c r="H398" s="16">
        <f t="shared" si="67"/>
        <v>109.3815</v>
      </c>
      <c r="I398" s="18">
        <f t="shared" si="68"/>
        <v>0</v>
      </c>
      <c r="J398">
        <f t="shared" si="69"/>
        <v>0</v>
      </c>
      <c r="K398" s="16">
        <f t="shared" si="70"/>
        <v>109.3815</v>
      </c>
      <c r="L398">
        <f t="shared" si="71"/>
        <v>0</v>
      </c>
      <c r="M398">
        <f t="shared" si="72"/>
        <v>725719.76535491343</v>
      </c>
      <c r="N398">
        <f>SUM($L$9:$L398)</f>
        <v>800998.49914776243</v>
      </c>
      <c r="O398" s="16">
        <f t="shared" si="73"/>
        <v>0</v>
      </c>
      <c r="P398" s="16">
        <f>SUM($O$9:$O398)</f>
        <v>412749.79791416519</v>
      </c>
      <c r="Q398">
        <f t="shared" si="74"/>
        <v>0.22249958309660067</v>
      </c>
      <c r="R398">
        <f t="shared" si="75"/>
        <v>0.11465272164282367</v>
      </c>
    </row>
    <row r="399" spans="2:18">
      <c r="B399" s="3" t="s">
        <v>58</v>
      </c>
      <c r="C399" s="3">
        <v>391</v>
      </c>
      <c r="D399" s="3">
        <v>391</v>
      </c>
      <c r="E399" s="10">
        <v>0</v>
      </c>
      <c r="F399" s="16">
        <f t="shared" si="76"/>
        <v>6.9444444444444448E-2</v>
      </c>
      <c r="G399" s="16">
        <f t="shared" si="66"/>
        <v>0</v>
      </c>
      <c r="H399" s="16">
        <f t="shared" si="67"/>
        <v>186.81205555555556</v>
      </c>
      <c r="I399" s="18">
        <f t="shared" si="68"/>
        <v>0</v>
      </c>
      <c r="J399">
        <f t="shared" si="69"/>
        <v>0</v>
      </c>
      <c r="K399" s="16">
        <f t="shared" si="70"/>
        <v>186.81205555555556</v>
      </c>
      <c r="L399">
        <f t="shared" si="71"/>
        <v>0</v>
      </c>
      <c r="M399">
        <f t="shared" si="72"/>
        <v>725719.76535491343</v>
      </c>
      <c r="N399">
        <f>SUM($L$9:$L399)</f>
        <v>800998.49914776243</v>
      </c>
      <c r="O399" s="16">
        <f t="shared" si="73"/>
        <v>0</v>
      </c>
      <c r="P399" s="16">
        <f>SUM($O$9:$O399)</f>
        <v>412749.79791416519</v>
      </c>
      <c r="Q399">
        <f t="shared" si="74"/>
        <v>0.22249958309660067</v>
      </c>
      <c r="R399">
        <f t="shared" si="75"/>
        <v>0.11465272164282367</v>
      </c>
    </row>
    <row r="400" spans="2:18">
      <c r="B400" s="3" t="s">
        <v>58</v>
      </c>
      <c r="C400" s="3">
        <v>392</v>
      </c>
      <c r="D400" s="3">
        <v>392</v>
      </c>
      <c r="E400" s="10">
        <v>0.5</v>
      </c>
      <c r="F400" s="16">
        <f t="shared" si="76"/>
        <v>0.29166666666666669</v>
      </c>
      <c r="G400" s="16">
        <f t="shared" si="66"/>
        <v>0.1388888888888889</v>
      </c>
      <c r="H400" s="16">
        <f t="shared" si="67"/>
        <v>434.59724146412043</v>
      </c>
      <c r="I400" s="18">
        <f t="shared" si="68"/>
        <v>60.360727981127837</v>
      </c>
      <c r="J400">
        <f t="shared" si="69"/>
        <v>1.0659019097222224E-2</v>
      </c>
      <c r="K400" s="16">
        <f t="shared" si="70"/>
        <v>494.9686284643455</v>
      </c>
      <c r="L400">
        <f t="shared" si="71"/>
        <v>60.360727981127837</v>
      </c>
      <c r="M400">
        <f t="shared" si="72"/>
        <v>725780.12608289451</v>
      </c>
      <c r="N400">
        <f>SUM($L$9:$L400)</f>
        <v>801058.85987574351</v>
      </c>
      <c r="O400" s="16">
        <f t="shared" si="73"/>
        <v>0</v>
      </c>
      <c r="P400" s="16">
        <f>SUM($O$9:$O400)</f>
        <v>412749.79791416519</v>
      </c>
      <c r="Q400">
        <f t="shared" si="74"/>
        <v>0.22251634996548431</v>
      </c>
      <c r="R400">
        <f t="shared" si="75"/>
        <v>0.11465272164282367</v>
      </c>
    </row>
    <row r="401" spans="2:18">
      <c r="B401" s="3" t="s">
        <v>58</v>
      </c>
      <c r="C401" s="3">
        <v>393</v>
      </c>
      <c r="D401" s="3">
        <v>393</v>
      </c>
      <c r="E401" s="10">
        <v>2.1</v>
      </c>
      <c r="F401" s="16">
        <f t="shared" si="76"/>
        <v>0.59722222222222221</v>
      </c>
      <c r="G401" s="16">
        <f t="shared" si="66"/>
        <v>0.58333333333333337</v>
      </c>
      <c r="H401" s="16">
        <f t="shared" si="67"/>
        <v>775.41495720486103</v>
      </c>
      <c r="I401" s="18">
        <f t="shared" si="68"/>
        <v>452.32539170283565</v>
      </c>
      <c r="J401">
        <f t="shared" si="69"/>
        <v>0.18802509687500002</v>
      </c>
      <c r="K401" s="16">
        <f t="shared" si="70"/>
        <v>1227.9283740045717</v>
      </c>
      <c r="L401">
        <f t="shared" si="71"/>
        <v>452.32539170283565</v>
      </c>
      <c r="M401">
        <f t="shared" si="72"/>
        <v>726232.45147459733</v>
      </c>
      <c r="N401">
        <f>SUM($L$9:$L401)</f>
        <v>801511.18526744633</v>
      </c>
      <c r="O401" s="16">
        <f t="shared" si="73"/>
        <v>0</v>
      </c>
      <c r="P401" s="16">
        <f>SUM($O$9:$O401)</f>
        <v>412749.79791416519</v>
      </c>
      <c r="Q401">
        <f t="shared" si="74"/>
        <v>0.22264199590762399</v>
      </c>
      <c r="R401">
        <f t="shared" si="75"/>
        <v>0.11465272164282367</v>
      </c>
    </row>
    <row r="402" spans="2:18">
      <c r="B402" s="3" t="s">
        <v>58</v>
      </c>
      <c r="C402" s="3">
        <v>394</v>
      </c>
      <c r="D402" s="3">
        <v>394</v>
      </c>
      <c r="E402" s="10">
        <v>4.8</v>
      </c>
      <c r="F402" s="16">
        <f t="shared" si="76"/>
        <v>0.86111111111111127</v>
      </c>
      <c r="G402" s="16">
        <f t="shared" si="66"/>
        <v>1.3333333333333333</v>
      </c>
      <c r="H402" s="16">
        <f t="shared" si="67"/>
        <v>1070.2031222222224</v>
      </c>
      <c r="I402" s="18">
        <f t="shared" si="68"/>
        <v>1426.9374962962966</v>
      </c>
      <c r="J402">
        <f t="shared" si="69"/>
        <v>0.98233519999999996</v>
      </c>
      <c r="K402" s="16">
        <f t="shared" si="70"/>
        <v>2498.1229537185186</v>
      </c>
      <c r="L402">
        <f t="shared" si="71"/>
        <v>1426.9374962962966</v>
      </c>
      <c r="M402">
        <f t="shared" si="72"/>
        <v>727659.38897089357</v>
      </c>
      <c r="N402">
        <f>SUM($L$9:$L402)</f>
        <v>802938.12276374258</v>
      </c>
      <c r="O402" s="16">
        <f t="shared" si="73"/>
        <v>0</v>
      </c>
      <c r="P402" s="16">
        <f>SUM($O$9:$O402)</f>
        <v>412749.79791416519</v>
      </c>
      <c r="Q402">
        <f t="shared" si="74"/>
        <v>0.22303836743437294</v>
      </c>
      <c r="R402">
        <f t="shared" si="75"/>
        <v>0.11465272164282367</v>
      </c>
    </row>
    <row r="403" spans="2:18">
      <c r="B403" s="3" t="s">
        <v>58</v>
      </c>
      <c r="C403" s="3">
        <v>395</v>
      </c>
      <c r="D403" s="3">
        <v>395</v>
      </c>
      <c r="E403" s="10">
        <v>8.3000000000000007</v>
      </c>
      <c r="F403" s="16">
        <f t="shared" si="76"/>
        <v>1.0416666666666667</v>
      </c>
      <c r="G403" s="16">
        <f t="shared" si="66"/>
        <v>2.3055555555555558</v>
      </c>
      <c r="H403" s="16">
        <f t="shared" si="67"/>
        <v>1272.8812178530093</v>
      </c>
      <c r="I403" s="18">
        <f t="shared" si="68"/>
        <v>2934.6983633833274</v>
      </c>
      <c r="J403">
        <f t="shared" si="69"/>
        <v>2.9371993024305563</v>
      </c>
      <c r="K403" s="16">
        <f t="shared" si="70"/>
        <v>4210.5167805387673</v>
      </c>
      <c r="L403">
        <f t="shared" si="71"/>
        <v>2934.6983633833274</v>
      </c>
      <c r="M403">
        <f t="shared" si="72"/>
        <v>730594.08733427688</v>
      </c>
      <c r="N403">
        <f>SUM($L$9:$L403)</f>
        <v>805872.82112712588</v>
      </c>
      <c r="O403" s="16">
        <f t="shared" si="73"/>
        <v>0</v>
      </c>
      <c r="P403" s="16">
        <f>SUM($O$9:$O403)</f>
        <v>412749.79791416519</v>
      </c>
      <c r="Q403">
        <f t="shared" si="74"/>
        <v>0.22385356142420162</v>
      </c>
      <c r="R403">
        <f t="shared" si="75"/>
        <v>0.11465272164282367</v>
      </c>
    </row>
    <row r="404" spans="2:18">
      <c r="B404" s="3" t="s">
        <v>58</v>
      </c>
      <c r="C404" s="3">
        <v>396</v>
      </c>
      <c r="D404" s="3">
        <v>396</v>
      </c>
      <c r="E404" s="10">
        <v>12.3</v>
      </c>
      <c r="F404" s="16">
        <f t="shared" si="76"/>
        <v>1.1527777777777779</v>
      </c>
      <c r="G404" s="16">
        <f t="shared" si="66"/>
        <v>3.416666666666667</v>
      </c>
      <c r="H404" s="16">
        <f t="shared" si="67"/>
        <v>1399.2118266493057</v>
      </c>
      <c r="I404" s="18">
        <f t="shared" si="68"/>
        <v>4780.6404077184616</v>
      </c>
      <c r="J404">
        <f t="shared" si="69"/>
        <v>6.4504119968750002</v>
      </c>
      <c r="K404" s="16">
        <f t="shared" si="70"/>
        <v>6186.302646364642</v>
      </c>
      <c r="L404">
        <f t="shared" si="71"/>
        <v>4780.6404077184616</v>
      </c>
      <c r="M404">
        <f t="shared" si="72"/>
        <v>735374.72774199536</v>
      </c>
      <c r="N404">
        <f>SUM($L$9:$L404)</f>
        <v>810653.46153484436</v>
      </c>
      <c r="O404" s="16">
        <f t="shared" si="73"/>
        <v>0</v>
      </c>
      <c r="P404" s="16">
        <f>SUM($O$9:$O404)</f>
        <v>412749.79791416519</v>
      </c>
      <c r="Q404">
        <f t="shared" si="74"/>
        <v>0.22518151709301232</v>
      </c>
      <c r="R404">
        <f t="shared" si="75"/>
        <v>0.11465272164282367</v>
      </c>
    </row>
    <row r="405" spans="2:18">
      <c r="B405" s="3" t="s">
        <v>58</v>
      </c>
      <c r="C405" s="3">
        <v>397</v>
      </c>
      <c r="D405" s="3">
        <v>397</v>
      </c>
      <c r="E405" s="10">
        <v>16.600000000000001</v>
      </c>
      <c r="F405" s="16">
        <f t="shared" si="76"/>
        <v>1.1944444444444442</v>
      </c>
      <c r="G405" s="16">
        <f t="shared" si="66"/>
        <v>4.6111111111111116</v>
      </c>
      <c r="H405" s="16">
        <f t="shared" si="67"/>
        <v>1449.3525936342589</v>
      </c>
      <c r="I405" s="18">
        <f t="shared" si="68"/>
        <v>6683.1258484246391</v>
      </c>
      <c r="J405">
        <f t="shared" si="69"/>
        <v>11.748797209722225</v>
      </c>
      <c r="K405" s="16">
        <f t="shared" si="70"/>
        <v>8144.2272392686209</v>
      </c>
      <c r="L405">
        <f t="shared" si="71"/>
        <v>6683.1258484246391</v>
      </c>
      <c r="M405">
        <f t="shared" si="72"/>
        <v>742057.85359041998</v>
      </c>
      <c r="N405">
        <f>SUM($L$9:$L405)</f>
        <v>817336.58738326898</v>
      </c>
      <c r="O405" s="16">
        <f t="shared" si="73"/>
        <v>0</v>
      </c>
      <c r="P405" s="16">
        <f>SUM($O$9:$O405)</f>
        <v>412749.79791416519</v>
      </c>
      <c r="Q405">
        <f t="shared" si="74"/>
        <v>0.22703794093979693</v>
      </c>
      <c r="R405">
        <f t="shared" si="75"/>
        <v>0.11465272164282367</v>
      </c>
    </row>
    <row r="406" spans="2:18">
      <c r="B406" s="3" t="s">
        <v>58</v>
      </c>
      <c r="C406" s="3">
        <v>398</v>
      </c>
      <c r="D406" s="3">
        <v>398</v>
      </c>
      <c r="E406" s="10">
        <v>20.9</v>
      </c>
      <c r="F406" s="16">
        <f t="shared" si="76"/>
        <v>1.0555555555555551</v>
      </c>
      <c r="G406" s="16">
        <f t="shared" si="66"/>
        <v>5.8055555555555554</v>
      </c>
      <c r="H406" s="16">
        <f t="shared" si="67"/>
        <v>1299.2697268807865</v>
      </c>
      <c r="I406" s="18">
        <f t="shared" si="68"/>
        <v>7542.9825810578996</v>
      </c>
      <c r="J406">
        <f t="shared" si="69"/>
        <v>18.623864527430555</v>
      </c>
      <c r="K406" s="16">
        <f t="shared" si="70"/>
        <v>8860.8761724661163</v>
      </c>
      <c r="L406">
        <f t="shared" si="71"/>
        <v>7542.9825810578996</v>
      </c>
      <c r="M406">
        <f t="shared" si="72"/>
        <v>749600.83617147792</v>
      </c>
      <c r="N406">
        <f>SUM($L$9:$L406)</f>
        <v>824879.56996432692</v>
      </c>
      <c r="O406" s="16">
        <f t="shared" si="73"/>
        <v>0</v>
      </c>
      <c r="P406" s="16">
        <f>SUM($O$9:$O406)</f>
        <v>412749.79791416519</v>
      </c>
      <c r="Q406">
        <f t="shared" si="74"/>
        <v>0.2291332138789797</v>
      </c>
      <c r="R406">
        <f t="shared" si="75"/>
        <v>0.11465272164282367</v>
      </c>
    </row>
    <row r="407" spans="2:18">
      <c r="B407" s="3" t="s">
        <v>58</v>
      </c>
      <c r="C407" s="3">
        <v>399</v>
      </c>
      <c r="D407" s="3">
        <v>399</v>
      </c>
      <c r="E407" s="10">
        <v>24.2</v>
      </c>
      <c r="F407" s="16">
        <f t="shared" si="76"/>
        <v>0.65277777777777812</v>
      </c>
      <c r="G407" s="16">
        <f t="shared" si="66"/>
        <v>6.7222222222222214</v>
      </c>
      <c r="H407" s="16">
        <f t="shared" si="67"/>
        <v>854.58271307870405</v>
      </c>
      <c r="I407" s="18">
        <f t="shared" si="68"/>
        <v>5744.6949045846213</v>
      </c>
      <c r="J407">
        <f t="shared" si="69"/>
        <v>24.969391776388878</v>
      </c>
      <c r="K407" s="16">
        <f t="shared" si="70"/>
        <v>6624.247009439714</v>
      </c>
      <c r="L407">
        <f t="shared" si="71"/>
        <v>5744.6949045846213</v>
      </c>
      <c r="M407">
        <f t="shared" si="72"/>
        <v>755345.53107606259</v>
      </c>
      <c r="N407">
        <f>SUM($L$9:$L407)</f>
        <v>830624.26486891159</v>
      </c>
      <c r="O407" s="16">
        <f t="shared" si="73"/>
        <v>0</v>
      </c>
      <c r="P407" s="16">
        <f>SUM($O$9:$O407)</f>
        <v>412749.79791416519</v>
      </c>
      <c r="Q407">
        <f t="shared" si="74"/>
        <v>0.23072896246358654</v>
      </c>
      <c r="R407">
        <f t="shared" si="75"/>
        <v>0.11465272164282367</v>
      </c>
    </row>
    <row r="408" spans="2:18">
      <c r="B408" s="3" t="s">
        <v>58</v>
      </c>
      <c r="C408" s="3">
        <v>400</v>
      </c>
      <c r="D408" s="3">
        <v>400</v>
      </c>
      <c r="E408" s="10">
        <v>25.6</v>
      </c>
      <c r="F408" s="16">
        <f t="shared" si="76"/>
        <v>0.19444444444444473</v>
      </c>
      <c r="G408" s="16">
        <f t="shared" si="66"/>
        <v>7.1111111111111116</v>
      </c>
      <c r="H408" s="16">
        <f t="shared" si="67"/>
        <v>345.60702592592622</v>
      </c>
      <c r="I408" s="18">
        <f t="shared" si="68"/>
        <v>2457.6499621399198</v>
      </c>
      <c r="J408">
        <f t="shared" si="69"/>
        <v>27.941979022222224</v>
      </c>
      <c r="K408" s="16">
        <f t="shared" si="70"/>
        <v>2831.1989670880685</v>
      </c>
      <c r="L408">
        <f t="shared" si="71"/>
        <v>2457.6499621399198</v>
      </c>
      <c r="M408">
        <f t="shared" si="72"/>
        <v>757803.18103820249</v>
      </c>
      <c r="N408">
        <f>SUM($L$9:$L408)</f>
        <v>833081.91483105149</v>
      </c>
      <c r="O408" s="16">
        <f t="shared" si="73"/>
        <v>0</v>
      </c>
      <c r="P408" s="16">
        <f>SUM($O$9:$O408)</f>
        <v>412749.79791416519</v>
      </c>
      <c r="Q408">
        <f t="shared" si="74"/>
        <v>0.23141164300862541</v>
      </c>
      <c r="R408">
        <f t="shared" si="75"/>
        <v>0.11465272164282367</v>
      </c>
    </row>
    <row r="409" spans="2:18">
      <c r="B409" s="3" t="s">
        <v>58</v>
      </c>
      <c r="C409" s="3">
        <v>401</v>
      </c>
      <c r="D409" s="3">
        <v>401</v>
      </c>
      <c r="E409" s="10">
        <v>25.6</v>
      </c>
      <c r="F409" s="16">
        <f t="shared" si="76"/>
        <v>-9.7222222222222612E-2</v>
      </c>
      <c r="G409" s="16">
        <f t="shared" si="66"/>
        <v>7.1111111111111116</v>
      </c>
      <c r="H409" s="16">
        <f t="shared" si="67"/>
        <v>20.398692592592155</v>
      </c>
      <c r="I409" s="18">
        <f t="shared" si="68"/>
        <v>145.057369547322</v>
      </c>
      <c r="J409">
        <f t="shared" si="69"/>
        <v>27.941979022222224</v>
      </c>
      <c r="K409" s="16">
        <f t="shared" si="70"/>
        <v>193.39804116213637</v>
      </c>
      <c r="L409">
        <f t="shared" si="71"/>
        <v>145.057369547322</v>
      </c>
      <c r="M409">
        <f t="shared" si="72"/>
        <v>757948.2384077498</v>
      </c>
      <c r="N409">
        <f>SUM($L$9:$L409)</f>
        <v>833226.9722005988</v>
      </c>
      <c r="O409" s="16">
        <f t="shared" si="73"/>
        <v>0</v>
      </c>
      <c r="P409" s="16">
        <f>SUM($O$9:$O409)</f>
        <v>412749.79791416519</v>
      </c>
      <c r="Q409">
        <f t="shared" si="74"/>
        <v>0.23145193672238856</v>
      </c>
      <c r="R409">
        <f t="shared" si="75"/>
        <v>0.11465272164282367</v>
      </c>
    </row>
    <row r="410" spans="2:18">
      <c r="B410" s="3" t="s">
        <v>58</v>
      </c>
      <c r="C410" s="3">
        <v>402</v>
      </c>
      <c r="D410" s="3">
        <v>402</v>
      </c>
      <c r="E410" s="10">
        <v>24.9</v>
      </c>
      <c r="F410" s="16">
        <f t="shared" si="76"/>
        <v>-0.31944444444444453</v>
      </c>
      <c r="G410" s="16">
        <f t="shared" si="66"/>
        <v>6.9166666666666661</v>
      </c>
      <c r="H410" s="16">
        <f t="shared" si="67"/>
        <v>-228.42659487847232</v>
      </c>
      <c r="I410" s="18">
        <f t="shared" si="68"/>
        <v>-1579.9506145761</v>
      </c>
      <c r="J410">
        <f t="shared" si="69"/>
        <v>26.434793721875</v>
      </c>
      <c r="K410" s="16">
        <f t="shared" si="70"/>
        <v>-1781.9424157326973</v>
      </c>
      <c r="L410">
        <f t="shared" si="71"/>
        <v>0</v>
      </c>
      <c r="M410">
        <f t="shared" si="72"/>
        <v>757948.2384077498</v>
      </c>
      <c r="N410">
        <f>SUM($L$9:$L410)</f>
        <v>833226.9722005988</v>
      </c>
      <c r="O410" s="16">
        <f t="shared" si="73"/>
        <v>1579.9506145761</v>
      </c>
      <c r="P410" s="16">
        <f>SUM($O$9:$O410)</f>
        <v>414329.7485287413</v>
      </c>
      <c r="Q410">
        <f t="shared" si="74"/>
        <v>0.23145193672238856</v>
      </c>
      <c r="R410">
        <f t="shared" si="75"/>
        <v>0.11509159681353925</v>
      </c>
    </row>
    <row r="411" spans="2:18">
      <c r="B411" s="3" t="s">
        <v>58</v>
      </c>
      <c r="C411" s="3">
        <v>403</v>
      </c>
      <c r="D411" s="3">
        <v>403</v>
      </c>
      <c r="E411" s="10">
        <v>23.3</v>
      </c>
      <c r="F411" s="16">
        <f t="shared" si="76"/>
        <v>-0.45833333333333293</v>
      </c>
      <c r="G411" s="16">
        <f t="shared" si="66"/>
        <v>6.4722222222222223</v>
      </c>
      <c r="H411" s="16">
        <f t="shared" si="67"/>
        <v>-385.57296617476806</v>
      </c>
      <c r="I411" s="18">
        <f t="shared" si="68"/>
        <v>-2495.5139199644709</v>
      </c>
      <c r="J411">
        <f t="shared" si="69"/>
        <v>23.146699510763892</v>
      </c>
      <c r="K411" s="16">
        <f t="shared" si="70"/>
        <v>-2857.9401866284752</v>
      </c>
      <c r="L411">
        <f t="shared" si="71"/>
        <v>0</v>
      </c>
      <c r="M411">
        <f t="shared" si="72"/>
        <v>757948.2384077498</v>
      </c>
      <c r="N411">
        <f>SUM($L$9:$L411)</f>
        <v>833226.9722005988</v>
      </c>
      <c r="O411" s="16">
        <f t="shared" si="73"/>
        <v>2495.5139199644709</v>
      </c>
      <c r="P411" s="16">
        <f>SUM($O$9:$O411)</f>
        <v>416825.26244870579</v>
      </c>
      <c r="Q411">
        <f t="shared" si="74"/>
        <v>0.23145193672238856</v>
      </c>
      <c r="R411">
        <f t="shared" si="75"/>
        <v>0.1157847951246405</v>
      </c>
    </row>
    <row r="412" spans="2:18">
      <c r="B412" s="3" t="s">
        <v>58</v>
      </c>
      <c r="C412" s="3">
        <v>404</v>
      </c>
      <c r="D412" s="3">
        <v>404</v>
      </c>
      <c r="E412" s="10">
        <v>21.6</v>
      </c>
      <c r="F412" s="16">
        <f t="shared" si="76"/>
        <v>-0.43055555555555575</v>
      </c>
      <c r="G412" s="16">
        <f t="shared" si="66"/>
        <v>6</v>
      </c>
      <c r="H412" s="16">
        <f t="shared" si="67"/>
        <v>-356.86259444444465</v>
      </c>
      <c r="I412" s="18">
        <f t="shared" si="68"/>
        <v>-2141.1755666666677</v>
      </c>
      <c r="J412">
        <f t="shared" si="69"/>
        <v>19.892287799999998</v>
      </c>
      <c r="K412" s="16">
        <f t="shared" si="70"/>
        <v>-2478.1458733111126</v>
      </c>
      <c r="L412">
        <f t="shared" si="71"/>
        <v>0</v>
      </c>
      <c r="M412">
        <f t="shared" si="72"/>
        <v>757948.2384077498</v>
      </c>
      <c r="N412">
        <f>SUM($L$9:$L412)</f>
        <v>833226.9722005988</v>
      </c>
      <c r="O412" s="16">
        <f t="shared" si="73"/>
        <v>2141.1755666666677</v>
      </c>
      <c r="P412" s="16">
        <f>SUM($O$9:$O412)</f>
        <v>418966.43801537243</v>
      </c>
      <c r="Q412">
        <f t="shared" si="74"/>
        <v>0.23145193672238856</v>
      </c>
      <c r="R412">
        <f t="shared" si="75"/>
        <v>0.11637956611538124</v>
      </c>
    </row>
    <row r="413" spans="2:18">
      <c r="B413" s="3" t="s">
        <v>58</v>
      </c>
      <c r="C413" s="3">
        <v>405</v>
      </c>
      <c r="D413" s="3">
        <v>405</v>
      </c>
      <c r="E413" s="10">
        <v>20.2</v>
      </c>
      <c r="F413" s="16">
        <f t="shared" si="76"/>
        <v>-0.40277777777777807</v>
      </c>
      <c r="G413" s="16">
        <f t="shared" si="66"/>
        <v>5.6111111111111107</v>
      </c>
      <c r="H413" s="16">
        <f t="shared" si="67"/>
        <v>-327.6244674768522</v>
      </c>
      <c r="I413" s="18">
        <f t="shared" si="68"/>
        <v>-1838.3372897312261</v>
      </c>
      <c r="J413">
        <f t="shared" si="69"/>
        <v>17.397224609722219</v>
      </c>
      <c r="K413" s="16">
        <f t="shared" si="70"/>
        <v>-2148.564532598356</v>
      </c>
      <c r="L413">
        <f t="shared" si="71"/>
        <v>0</v>
      </c>
      <c r="M413">
        <f t="shared" si="72"/>
        <v>757948.2384077498</v>
      </c>
      <c r="N413">
        <f>SUM($L$9:$L413)</f>
        <v>833226.9722005988</v>
      </c>
      <c r="O413" s="16">
        <f t="shared" si="73"/>
        <v>1838.3372897312261</v>
      </c>
      <c r="P413" s="16">
        <f>SUM($O$9:$O413)</f>
        <v>420804.77530510369</v>
      </c>
      <c r="Q413">
        <f t="shared" si="74"/>
        <v>0.23145193672238856</v>
      </c>
      <c r="R413">
        <f t="shared" si="75"/>
        <v>0.1168902153625288</v>
      </c>
    </row>
    <row r="414" spans="2:18">
      <c r="B414" s="3" t="s">
        <v>58</v>
      </c>
      <c r="C414" s="3">
        <v>406</v>
      </c>
      <c r="D414" s="3">
        <v>406</v>
      </c>
      <c r="E414" s="10">
        <v>18.7</v>
      </c>
      <c r="F414" s="16">
        <f t="shared" si="76"/>
        <v>-0.44444444444444431</v>
      </c>
      <c r="G414" s="16">
        <f t="shared" si="66"/>
        <v>5.1944444444444438</v>
      </c>
      <c r="H414" s="16">
        <f t="shared" si="67"/>
        <v>-375.81185853587948</v>
      </c>
      <c r="I414" s="18">
        <f t="shared" si="68"/>
        <v>-1952.1338207280403</v>
      </c>
      <c r="J414">
        <f t="shared" si="69"/>
        <v>14.909409552430551</v>
      </c>
      <c r="K414" s="16">
        <f t="shared" si="70"/>
        <v>-2313.0362697114892</v>
      </c>
      <c r="L414">
        <f t="shared" si="71"/>
        <v>0</v>
      </c>
      <c r="M414">
        <f t="shared" si="72"/>
        <v>757948.2384077498</v>
      </c>
      <c r="N414">
        <f>SUM($L$9:$L414)</f>
        <v>833226.9722005988</v>
      </c>
      <c r="O414" s="16">
        <f t="shared" si="73"/>
        <v>1952.1338207280403</v>
      </c>
      <c r="P414" s="16">
        <f>SUM($O$9:$O414)</f>
        <v>422756.90912583173</v>
      </c>
      <c r="Q414">
        <f t="shared" si="74"/>
        <v>0.23145193672238856</v>
      </c>
      <c r="R414">
        <f t="shared" si="75"/>
        <v>0.11743247475717548</v>
      </c>
    </row>
    <row r="415" spans="2:18">
      <c r="B415" s="3" t="s">
        <v>58</v>
      </c>
      <c r="C415" s="3">
        <v>407</v>
      </c>
      <c r="D415" s="3">
        <v>407</v>
      </c>
      <c r="E415" s="10">
        <v>17</v>
      </c>
      <c r="F415" s="16">
        <f t="shared" si="76"/>
        <v>-0.47222222222222199</v>
      </c>
      <c r="G415" s="16">
        <f t="shared" si="66"/>
        <v>4.7222222222222223</v>
      </c>
      <c r="H415" s="16">
        <f t="shared" si="67"/>
        <v>-408.58247858796261</v>
      </c>
      <c r="I415" s="18">
        <f t="shared" si="68"/>
        <v>-1929.4172599987123</v>
      </c>
      <c r="J415">
        <f t="shared" si="69"/>
        <v>12.32182607638889</v>
      </c>
      <c r="K415" s="16">
        <f t="shared" si="70"/>
        <v>-2325.6779125102862</v>
      </c>
      <c r="L415">
        <f t="shared" si="71"/>
        <v>0</v>
      </c>
      <c r="M415">
        <f t="shared" si="72"/>
        <v>757948.2384077498</v>
      </c>
      <c r="N415">
        <f>SUM($L$9:$L415)</f>
        <v>833226.9722005988</v>
      </c>
      <c r="O415" s="16">
        <f t="shared" si="73"/>
        <v>1929.4172599987123</v>
      </c>
      <c r="P415" s="16">
        <f>SUM($O$9:$O415)</f>
        <v>424686.32638583047</v>
      </c>
      <c r="Q415">
        <f t="shared" si="74"/>
        <v>0.23145193672238856</v>
      </c>
      <c r="R415">
        <f t="shared" si="75"/>
        <v>0.11796842399606403</v>
      </c>
    </row>
    <row r="416" spans="2:18">
      <c r="B416" s="3" t="s">
        <v>58</v>
      </c>
      <c r="C416" s="3">
        <v>408</v>
      </c>
      <c r="D416" s="3">
        <v>408</v>
      </c>
      <c r="E416" s="10">
        <v>15.3</v>
      </c>
      <c r="F416" s="16">
        <f t="shared" si="76"/>
        <v>-0.38888888888888895</v>
      </c>
      <c r="G416" s="16">
        <f t="shared" si="66"/>
        <v>4.25</v>
      </c>
      <c r="H416" s="16">
        <f t="shared" si="67"/>
        <v>-317.29293376736121</v>
      </c>
      <c r="I416" s="18">
        <f t="shared" si="68"/>
        <v>-1348.4949685112852</v>
      </c>
      <c r="J416">
        <f t="shared" si="69"/>
        <v>9.9806791218749993</v>
      </c>
      <c r="K416" s="16">
        <f t="shared" si="70"/>
        <v>-1655.8072231567714</v>
      </c>
      <c r="L416">
        <f t="shared" si="71"/>
        <v>0</v>
      </c>
      <c r="M416">
        <f t="shared" si="72"/>
        <v>757948.2384077498</v>
      </c>
      <c r="N416">
        <f>SUM($L$9:$L416)</f>
        <v>833226.9722005988</v>
      </c>
      <c r="O416" s="16">
        <f t="shared" si="73"/>
        <v>1348.4949685112852</v>
      </c>
      <c r="P416" s="16">
        <f>SUM($O$9:$O416)</f>
        <v>426034.82135434175</v>
      </c>
      <c r="Q416">
        <f t="shared" si="74"/>
        <v>0.23145193672238856</v>
      </c>
      <c r="R416">
        <f t="shared" si="75"/>
        <v>0.1183430059317616</v>
      </c>
    </row>
    <row r="417" spans="2:18">
      <c r="B417" s="3" t="s">
        <v>58</v>
      </c>
      <c r="C417" s="3">
        <v>409</v>
      </c>
      <c r="D417" s="3">
        <v>409</v>
      </c>
      <c r="E417" s="10">
        <v>14.2</v>
      </c>
      <c r="F417" s="16">
        <f t="shared" si="76"/>
        <v>-0.19444444444444448</v>
      </c>
      <c r="G417" s="16">
        <f t="shared" si="66"/>
        <v>3.9444444444444442</v>
      </c>
      <c r="H417" s="16">
        <f t="shared" si="67"/>
        <v>-101.448953587963</v>
      </c>
      <c r="I417" s="18">
        <f t="shared" si="68"/>
        <v>-400.15976137474291</v>
      </c>
      <c r="J417">
        <f t="shared" si="69"/>
        <v>8.5971384430555542</v>
      </c>
      <c r="K417" s="16">
        <f t="shared" si="70"/>
        <v>-493.01157651965036</v>
      </c>
      <c r="L417">
        <f t="shared" si="71"/>
        <v>0</v>
      </c>
      <c r="M417">
        <f t="shared" si="72"/>
        <v>757948.2384077498</v>
      </c>
      <c r="N417">
        <f>SUM($L$9:$L417)</f>
        <v>833226.9722005988</v>
      </c>
      <c r="O417" s="16">
        <f t="shared" si="73"/>
        <v>400.15976137474291</v>
      </c>
      <c r="P417" s="16">
        <f>SUM($O$9:$O417)</f>
        <v>426434.98111571651</v>
      </c>
      <c r="Q417">
        <f t="shared" si="74"/>
        <v>0.23145193672238856</v>
      </c>
      <c r="R417">
        <f t="shared" si="75"/>
        <v>0.11845416142103236</v>
      </c>
    </row>
    <row r="418" spans="2:18">
      <c r="B418" s="3" t="s">
        <v>58</v>
      </c>
      <c r="C418" s="3">
        <v>410</v>
      </c>
      <c r="D418" s="3">
        <v>410</v>
      </c>
      <c r="E418" s="10">
        <v>13.9</v>
      </c>
      <c r="F418" s="16">
        <f t="shared" si="76"/>
        <v>-2.7777777777777679E-2</v>
      </c>
      <c r="G418" s="16">
        <f t="shared" si="66"/>
        <v>3.8611111111111112</v>
      </c>
      <c r="H418" s="16">
        <f t="shared" si="67"/>
        <v>84.134577575231589</v>
      </c>
      <c r="I418" s="18">
        <f t="shared" si="68"/>
        <v>324.8529523043664</v>
      </c>
      <c r="J418">
        <f t="shared" si="69"/>
        <v>8.2377163190972222</v>
      </c>
      <c r="K418" s="16">
        <f t="shared" si="70"/>
        <v>417.22524619869523</v>
      </c>
      <c r="L418">
        <f t="shared" si="71"/>
        <v>324.8529523043664</v>
      </c>
      <c r="M418">
        <f t="shared" si="72"/>
        <v>758273.09136005421</v>
      </c>
      <c r="N418">
        <f>SUM($L$9:$L418)</f>
        <v>833551.82515290321</v>
      </c>
      <c r="O418" s="16">
        <f t="shared" si="73"/>
        <v>0</v>
      </c>
      <c r="P418" s="16">
        <f>SUM($O$9:$O418)</f>
        <v>426434.98111571651</v>
      </c>
      <c r="Q418">
        <f t="shared" si="74"/>
        <v>0.23154217365358423</v>
      </c>
      <c r="R418">
        <f t="shared" si="75"/>
        <v>0.11845416142103236</v>
      </c>
    </row>
    <row r="419" spans="2:18">
      <c r="B419" s="3" t="s">
        <v>58</v>
      </c>
      <c r="C419" s="3">
        <v>411</v>
      </c>
      <c r="D419" s="3">
        <v>411</v>
      </c>
      <c r="E419" s="10">
        <v>14</v>
      </c>
      <c r="F419" s="16">
        <f t="shared" si="76"/>
        <v>4.1666666666666519E-2</v>
      </c>
      <c r="G419" s="16">
        <f t="shared" si="66"/>
        <v>3.8888888888888888</v>
      </c>
      <c r="H419" s="16">
        <f t="shared" si="67"/>
        <v>161.6478078703702</v>
      </c>
      <c r="I419" s="18">
        <f t="shared" si="68"/>
        <v>628.63036394032861</v>
      </c>
      <c r="J419">
        <f t="shared" si="69"/>
        <v>8.3566709722222203</v>
      </c>
      <c r="K419" s="16">
        <f t="shared" si="70"/>
        <v>798.63484278292106</v>
      </c>
      <c r="L419">
        <f t="shared" si="71"/>
        <v>628.63036394032861</v>
      </c>
      <c r="M419">
        <f t="shared" si="72"/>
        <v>758901.72172399459</v>
      </c>
      <c r="N419">
        <f>SUM($L$9:$L419)</f>
        <v>834180.45551684359</v>
      </c>
      <c r="O419" s="16">
        <f t="shared" si="73"/>
        <v>0</v>
      </c>
      <c r="P419" s="16">
        <f>SUM($O$9:$O419)</f>
        <v>426434.98111571651</v>
      </c>
      <c r="Q419">
        <f t="shared" si="74"/>
        <v>0.23171679319912322</v>
      </c>
      <c r="R419">
        <f t="shared" si="75"/>
        <v>0.11845416142103236</v>
      </c>
    </row>
    <row r="420" spans="2:18">
      <c r="B420" s="3" t="s">
        <v>58</v>
      </c>
      <c r="C420" s="3">
        <v>412</v>
      </c>
      <c r="D420" s="3">
        <v>412</v>
      </c>
      <c r="E420" s="10">
        <v>14.2</v>
      </c>
      <c r="F420" s="16">
        <f t="shared" si="76"/>
        <v>6.9444444444444448E-2</v>
      </c>
      <c r="G420" s="16">
        <f t="shared" si="66"/>
        <v>3.9444444444444442</v>
      </c>
      <c r="H420" s="16">
        <f t="shared" si="67"/>
        <v>192.78715752314815</v>
      </c>
      <c r="I420" s="18">
        <f t="shared" si="68"/>
        <v>760.43823245241765</v>
      </c>
      <c r="J420">
        <f t="shared" si="69"/>
        <v>8.5971384430555542</v>
      </c>
      <c r="K420" s="16">
        <f t="shared" si="70"/>
        <v>961.82252841862135</v>
      </c>
      <c r="L420">
        <f t="shared" si="71"/>
        <v>760.43823245241765</v>
      </c>
      <c r="M420">
        <f t="shared" si="72"/>
        <v>759662.15995644697</v>
      </c>
      <c r="N420">
        <f>SUM($L$9:$L420)</f>
        <v>834940.89374929597</v>
      </c>
      <c r="O420" s="16">
        <f t="shared" si="73"/>
        <v>0</v>
      </c>
      <c r="P420" s="16">
        <f>SUM($O$9:$O420)</f>
        <v>426434.98111571651</v>
      </c>
      <c r="Q420">
        <f t="shared" si="74"/>
        <v>0.23192802604147111</v>
      </c>
      <c r="R420">
        <f t="shared" si="75"/>
        <v>0.11845416142103236</v>
      </c>
    </row>
    <row r="421" spans="2:18">
      <c r="B421" s="3" t="s">
        <v>58</v>
      </c>
      <c r="C421" s="3">
        <v>413</v>
      </c>
      <c r="D421" s="3">
        <v>413</v>
      </c>
      <c r="E421" s="10">
        <v>14.5</v>
      </c>
      <c r="F421" s="16">
        <f t="shared" si="76"/>
        <v>9.7222222222222363E-2</v>
      </c>
      <c r="G421" s="16">
        <f t="shared" si="66"/>
        <v>4.0277777777777777</v>
      </c>
      <c r="H421" s="16">
        <f t="shared" si="67"/>
        <v>224.01451576967608</v>
      </c>
      <c r="I421" s="18">
        <f t="shared" si="68"/>
        <v>902.28068851675084</v>
      </c>
      <c r="J421">
        <f t="shared" si="69"/>
        <v>8.9642350607638885</v>
      </c>
      <c r="K421" s="16">
        <f t="shared" si="70"/>
        <v>1135.2594393471909</v>
      </c>
      <c r="L421">
        <f t="shared" si="71"/>
        <v>902.28068851675084</v>
      </c>
      <c r="M421">
        <f t="shared" si="72"/>
        <v>760564.44064496376</v>
      </c>
      <c r="N421">
        <f>SUM($L$9:$L421)</f>
        <v>835843.17443781276</v>
      </c>
      <c r="O421" s="16">
        <f t="shared" si="73"/>
        <v>0</v>
      </c>
      <c r="P421" s="16">
        <f>SUM($O$9:$O421)</f>
        <v>426434.98111571651</v>
      </c>
      <c r="Q421">
        <f t="shared" si="74"/>
        <v>0.2321786595660591</v>
      </c>
      <c r="R421">
        <f t="shared" si="75"/>
        <v>0.11845416142103236</v>
      </c>
    </row>
    <row r="422" spans="2:18">
      <c r="B422" s="3" t="s">
        <v>58</v>
      </c>
      <c r="C422" s="3">
        <v>414</v>
      </c>
      <c r="D422" s="3">
        <v>414</v>
      </c>
      <c r="E422" s="10">
        <v>14.9</v>
      </c>
      <c r="F422" s="16">
        <f t="shared" si="76"/>
        <v>0.19444444444444448</v>
      </c>
      <c r="G422" s="16">
        <f t="shared" si="66"/>
        <v>4.1388888888888893</v>
      </c>
      <c r="H422" s="16">
        <f t="shared" si="67"/>
        <v>332.76577201967598</v>
      </c>
      <c r="I422" s="18">
        <f t="shared" si="68"/>
        <v>1377.2805564147702</v>
      </c>
      <c r="J422">
        <f t="shared" si="69"/>
        <v>9.465635319097224</v>
      </c>
      <c r="K422" s="16">
        <f t="shared" si="70"/>
        <v>1719.5119637535433</v>
      </c>
      <c r="L422">
        <f t="shared" si="71"/>
        <v>1377.2805564147702</v>
      </c>
      <c r="M422">
        <f t="shared" si="72"/>
        <v>761941.7212013785</v>
      </c>
      <c r="N422">
        <f>SUM($L$9:$L422)</f>
        <v>837220.4549942275</v>
      </c>
      <c r="O422" s="16">
        <f t="shared" si="73"/>
        <v>0</v>
      </c>
      <c r="P422" s="16">
        <f>SUM($O$9:$O422)</f>
        <v>426434.98111571651</v>
      </c>
      <c r="Q422">
        <f t="shared" si="74"/>
        <v>0.23256123749839652</v>
      </c>
      <c r="R422">
        <f t="shared" si="75"/>
        <v>0.11845416142103236</v>
      </c>
    </row>
    <row r="423" spans="2:18">
      <c r="B423" s="3" t="s">
        <v>58</v>
      </c>
      <c r="C423" s="3">
        <v>415</v>
      </c>
      <c r="D423" s="3">
        <v>415</v>
      </c>
      <c r="E423" s="10">
        <v>15.9</v>
      </c>
      <c r="F423" s="16">
        <f t="shared" si="76"/>
        <v>0.34722222222222199</v>
      </c>
      <c r="G423" s="16">
        <f t="shared" si="66"/>
        <v>4.416666666666667</v>
      </c>
      <c r="H423" s="16">
        <f t="shared" si="67"/>
        <v>504.0256759548609</v>
      </c>
      <c r="I423" s="18">
        <f t="shared" si="68"/>
        <v>2226.113402133969</v>
      </c>
      <c r="J423">
        <f t="shared" si="69"/>
        <v>10.778826471875002</v>
      </c>
      <c r="K423" s="16">
        <f t="shared" si="70"/>
        <v>2740.9179045607052</v>
      </c>
      <c r="L423">
        <f t="shared" si="71"/>
        <v>2226.113402133969</v>
      </c>
      <c r="M423">
        <f t="shared" si="72"/>
        <v>764167.83460351243</v>
      </c>
      <c r="N423">
        <f>SUM($L$9:$L423)</f>
        <v>839446.56839636143</v>
      </c>
      <c r="O423" s="16">
        <f t="shared" si="73"/>
        <v>0</v>
      </c>
      <c r="P423" s="16">
        <f>SUM($O$9:$O423)</f>
        <v>426434.98111571651</v>
      </c>
      <c r="Q423">
        <f t="shared" si="74"/>
        <v>0.23317960233232263</v>
      </c>
      <c r="R423">
        <f t="shared" si="75"/>
        <v>0.11845416142103236</v>
      </c>
    </row>
    <row r="424" spans="2:18">
      <c r="B424" s="3" t="s">
        <v>58</v>
      </c>
      <c r="C424" s="3">
        <v>416</v>
      </c>
      <c r="D424" s="3">
        <v>416</v>
      </c>
      <c r="E424" s="10">
        <v>17.399999999999999</v>
      </c>
      <c r="F424" s="16">
        <f t="shared" si="76"/>
        <v>0.38888888888888873</v>
      </c>
      <c r="G424" s="16">
        <f t="shared" si="66"/>
        <v>4.833333333333333</v>
      </c>
      <c r="H424" s="16">
        <f t="shared" si="67"/>
        <v>551.96415381944428</v>
      </c>
      <c r="I424" s="18">
        <f t="shared" si="68"/>
        <v>2667.8267434606473</v>
      </c>
      <c r="J424">
        <f t="shared" si="69"/>
        <v>12.908498487499998</v>
      </c>
      <c r="K424" s="16">
        <f t="shared" si="70"/>
        <v>3232.6993957675913</v>
      </c>
      <c r="L424">
        <f t="shared" si="71"/>
        <v>2667.8267434606473</v>
      </c>
      <c r="M424">
        <f t="shared" si="72"/>
        <v>766835.66134697304</v>
      </c>
      <c r="N424">
        <f>SUM($L$9:$L424)</f>
        <v>842114.39513982204</v>
      </c>
      <c r="O424" s="16">
        <f t="shared" si="73"/>
        <v>0</v>
      </c>
      <c r="P424" s="16">
        <f>SUM($O$9:$O424)</f>
        <v>426434.98111571651</v>
      </c>
      <c r="Q424">
        <f t="shared" si="74"/>
        <v>0.23392066531661723</v>
      </c>
      <c r="R424">
        <f t="shared" si="75"/>
        <v>0.11845416142103236</v>
      </c>
    </row>
    <row r="425" spans="2:18">
      <c r="B425" s="3" t="s">
        <v>58</v>
      </c>
      <c r="C425" s="3">
        <v>417</v>
      </c>
      <c r="D425" s="3">
        <v>417</v>
      </c>
      <c r="E425" s="10">
        <v>18.7</v>
      </c>
      <c r="F425" s="16">
        <f t="shared" si="76"/>
        <v>0.23611111111111149</v>
      </c>
      <c r="G425" s="16">
        <f t="shared" si="66"/>
        <v>5.1944444444444438</v>
      </c>
      <c r="H425" s="16">
        <f t="shared" si="67"/>
        <v>383.00758590856526</v>
      </c>
      <c r="I425" s="18">
        <f t="shared" si="68"/>
        <v>1989.5116268028248</v>
      </c>
      <c r="J425">
        <f t="shared" si="69"/>
        <v>14.909409552430551</v>
      </c>
      <c r="K425" s="16">
        <f t="shared" si="70"/>
        <v>2387.4286222638207</v>
      </c>
      <c r="L425">
        <f t="shared" si="71"/>
        <v>1989.5116268028248</v>
      </c>
      <c r="M425">
        <f t="shared" si="72"/>
        <v>768825.17297377589</v>
      </c>
      <c r="N425">
        <f>SUM($L$9:$L425)</f>
        <v>844103.90676662489</v>
      </c>
      <c r="O425" s="16">
        <f t="shared" si="73"/>
        <v>0</v>
      </c>
      <c r="P425" s="16">
        <f>SUM($O$9:$O425)</f>
        <v>426434.98111571651</v>
      </c>
      <c r="Q425">
        <f t="shared" si="74"/>
        <v>0.23447330743517358</v>
      </c>
      <c r="R425">
        <f t="shared" si="75"/>
        <v>0.11845416142103236</v>
      </c>
    </row>
    <row r="426" spans="2:18">
      <c r="B426" s="3" t="s">
        <v>58</v>
      </c>
      <c r="C426" s="3">
        <v>418</v>
      </c>
      <c r="D426" s="3">
        <v>418</v>
      </c>
      <c r="E426" s="10">
        <v>19.100000000000001</v>
      </c>
      <c r="F426" s="16">
        <f t="shared" si="76"/>
        <v>1.3888888888889086E-2</v>
      </c>
      <c r="G426" s="16">
        <f t="shared" si="66"/>
        <v>5.3055555555555562</v>
      </c>
      <c r="H426" s="16">
        <f t="shared" si="67"/>
        <v>135.67785188078727</v>
      </c>
      <c r="I426" s="18">
        <f t="shared" si="68"/>
        <v>719.84638081195476</v>
      </c>
      <c r="J426">
        <f t="shared" si="69"/>
        <v>15.554067027430561</v>
      </c>
      <c r="K426" s="16">
        <f t="shared" si="70"/>
        <v>871.07829972017259</v>
      </c>
      <c r="L426">
        <f t="shared" si="71"/>
        <v>719.84638081195476</v>
      </c>
      <c r="M426">
        <f t="shared" si="72"/>
        <v>769545.01935458789</v>
      </c>
      <c r="N426">
        <f>SUM($L$9:$L426)</f>
        <v>844823.75314743689</v>
      </c>
      <c r="O426" s="16">
        <f t="shared" si="73"/>
        <v>0</v>
      </c>
      <c r="P426" s="16">
        <f>SUM($O$9:$O426)</f>
        <v>426434.98111571651</v>
      </c>
      <c r="Q426">
        <f t="shared" si="74"/>
        <v>0.2346732647631769</v>
      </c>
      <c r="R426">
        <f t="shared" si="75"/>
        <v>0.11845416142103236</v>
      </c>
    </row>
    <row r="427" spans="2:18">
      <c r="B427" s="3" t="s">
        <v>58</v>
      </c>
      <c r="C427" s="3">
        <v>419</v>
      </c>
      <c r="D427" s="3">
        <v>419</v>
      </c>
      <c r="E427" s="10">
        <v>18.8</v>
      </c>
      <c r="F427" s="16">
        <f t="shared" si="76"/>
        <v>-0.20833333333333331</v>
      </c>
      <c r="G427" s="16">
        <f t="shared" si="66"/>
        <v>5.2222222222222223</v>
      </c>
      <c r="H427" s="16">
        <f t="shared" si="67"/>
        <v>-112.43684768518519</v>
      </c>
      <c r="I427" s="18">
        <f t="shared" si="68"/>
        <v>-587.17020457818933</v>
      </c>
      <c r="J427">
        <f t="shared" si="69"/>
        <v>15.069294838888888</v>
      </c>
      <c r="K427" s="16">
        <f t="shared" si="70"/>
        <v>-684.53775742448556</v>
      </c>
      <c r="L427">
        <f t="shared" si="71"/>
        <v>0</v>
      </c>
      <c r="M427">
        <f t="shared" si="72"/>
        <v>769545.01935458789</v>
      </c>
      <c r="N427">
        <f>SUM($L$9:$L427)</f>
        <v>844823.75314743689</v>
      </c>
      <c r="O427" s="16">
        <f t="shared" si="73"/>
        <v>587.17020457818933</v>
      </c>
      <c r="P427" s="16">
        <f>SUM($O$9:$O427)</f>
        <v>427022.15132029471</v>
      </c>
      <c r="Q427">
        <f t="shared" si="74"/>
        <v>0.2346732647631769</v>
      </c>
      <c r="R427">
        <f t="shared" si="75"/>
        <v>0.11861726425563741</v>
      </c>
    </row>
    <row r="428" spans="2:18">
      <c r="B428" s="3" t="s">
        <v>58</v>
      </c>
      <c r="C428" s="3">
        <v>420</v>
      </c>
      <c r="D428" s="3">
        <v>420</v>
      </c>
      <c r="E428" s="10">
        <v>17.600000000000001</v>
      </c>
      <c r="F428" s="16">
        <f t="shared" si="76"/>
        <v>-0.30555555555555547</v>
      </c>
      <c r="G428" s="16">
        <f t="shared" si="66"/>
        <v>4.8888888888888893</v>
      </c>
      <c r="H428" s="16">
        <f t="shared" si="67"/>
        <v>-222.13397407407393</v>
      </c>
      <c r="I428" s="18">
        <f t="shared" si="68"/>
        <v>-1085.9883176954727</v>
      </c>
      <c r="J428">
        <f t="shared" si="69"/>
        <v>13.206951022222222</v>
      </c>
      <c r="K428" s="16">
        <f t="shared" si="70"/>
        <v>-1294.9153407473243</v>
      </c>
      <c r="L428">
        <f t="shared" si="71"/>
        <v>0</v>
      </c>
      <c r="M428">
        <f t="shared" si="72"/>
        <v>769545.01935458789</v>
      </c>
      <c r="N428">
        <f>SUM($L$9:$L428)</f>
        <v>844823.75314743689</v>
      </c>
      <c r="O428" s="16">
        <f t="shared" si="73"/>
        <v>1085.9883176954727</v>
      </c>
      <c r="P428" s="16">
        <f>SUM($O$9:$O428)</f>
        <v>428108.13963799016</v>
      </c>
      <c r="Q428">
        <f t="shared" si="74"/>
        <v>0.2346732647631769</v>
      </c>
      <c r="R428">
        <f t="shared" si="75"/>
        <v>0.11891892767721948</v>
      </c>
    </row>
    <row r="429" spans="2:18">
      <c r="B429" s="3" t="s">
        <v>58</v>
      </c>
      <c r="C429" s="3">
        <v>421</v>
      </c>
      <c r="D429" s="3">
        <v>421</v>
      </c>
      <c r="E429" s="10">
        <v>16.600000000000001</v>
      </c>
      <c r="F429" s="16">
        <f t="shared" si="76"/>
        <v>-0.19444444444444473</v>
      </c>
      <c r="G429" s="16">
        <f t="shared" si="66"/>
        <v>4.6111111111111116</v>
      </c>
      <c r="H429" s="16">
        <f t="shared" si="67"/>
        <v>-99.258517476852134</v>
      </c>
      <c r="I429" s="18">
        <f t="shared" si="68"/>
        <v>-457.69205280992935</v>
      </c>
      <c r="J429">
        <f t="shared" si="69"/>
        <v>11.748797209722225</v>
      </c>
      <c r="K429" s="16">
        <f t="shared" si="70"/>
        <v>-545.20177307705933</v>
      </c>
      <c r="L429">
        <f t="shared" si="71"/>
        <v>0</v>
      </c>
      <c r="M429">
        <f t="shared" si="72"/>
        <v>769545.01935458789</v>
      </c>
      <c r="N429">
        <f>SUM($L$9:$L429)</f>
        <v>844823.75314743689</v>
      </c>
      <c r="O429" s="16">
        <f t="shared" si="73"/>
        <v>457.69205280992935</v>
      </c>
      <c r="P429" s="16">
        <f>SUM($O$9:$O429)</f>
        <v>428565.83169080009</v>
      </c>
      <c r="Q429">
        <f t="shared" si="74"/>
        <v>0.2346732647631769</v>
      </c>
      <c r="R429">
        <f t="shared" si="75"/>
        <v>0.11904606435855558</v>
      </c>
    </row>
    <row r="430" spans="2:18">
      <c r="B430" s="3" t="s">
        <v>58</v>
      </c>
      <c r="C430" s="3">
        <v>422</v>
      </c>
      <c r="D430" s="3">
        <v>422</v>
      </c>
      <c r="E430" s="10">
        <v>16.2</v>
      </c>
      <c r="F430" s="16">
        <f t="shared" si="76"/>
        <v>-2.7777777777778172E-2</v>
      </c>
      <c r="G430" s="16">
        <f t="shared" si="66"/>
        <v>4.5</v>
      </c>
      <c r="H430" s="16">
        <f t="shared" si="67"/>
        <v>86.186037152777345</v>
      </c>
      <c r="I430" s="18">
        <f t="shared" si="68"/>
        <v>387.83716718749804</v>
      </c>
      <c r="J430">
        <f t="shared" si="69"/>
        <v>11.1894118875</v>
      </c>
      <c r="K430" s="16">
        <f t="shared" si="70"/>
        <v>485.21261622777536</v>
      </c>
      <c r="L430">
        <f t="shared" si="71"/>
        <v>387.83716718749804</v>
      </c>
      <c r="M430">
        <f t="shared" si="72"/>
        <v>769932.85652177536</v>
      </c>
      <c r="N430">
        <f>SUM($L$9:$L430)</f>
        <v>845211.59031462437</v>
      </c>
      <c r="O430" s="16">
        <f t="shared" si="73"/>
        <v>0</v>
      </c>
      <c r="P430" s="16">
        <f>SUM($O$9:$O430)</f>
        <v>428565.83169080009</v>
      </c>
      <c r="Q430">
        <f t="shared" si="74"/>
        <v>0.23478099730961788</v>
      </c>
      <c r="R430">
        <f t="shared" si="75"/>
        <v>0.11904606435855558</v>
      </c>
    </row>
    <row r="431" spans="2:18">
      <c r="B431" s="3" t="s">
        <v>58</v>
      </c>
      <c r="C431" s="3">
        <v>423</v>
      </c>
      <c r="D431" s="3">
        <v>423</v>
      </c>
      <c r="E431" s="10">
        <v>16.399999999999999</v>
      </c>
      <c r="F431" s="16">
        <f t="shared" si="76"/>
        <v>0.1388888888888889</v>
      </c>
      <c r="G431" s="16">
        <f t="shared" si="66"/>
        <v>4.5555555555555554</v>
      </c>
      <c r="H431" s="16">
        <f t="shared" si="67"/>
        <v>272.21257453703703</v>
      </c>
      <c r="I431" s="18">
        <f t="shared" si="68"/>
        <v>1240.0795062242798</v>
      </c>
      <c r="J431">
        <f t="shared" si="69"/>
        <v>11.467399105555556</v>
      </c>
      <c r="K431" s="16">
        <f t="shared" si="70"/>
        <v>1523.7594798668724</v>
      </c>
      <c r="L431">
        <f t="shared" si="71"/>
        <v>1240.0795062242798</v>
      </c>
      <c r="M431">
        <f t="shared" si="72"/>
        <v>771172.93602799962</v>
      </c>
      <c r="N431">
        <f>SUM($L$9:$L431)</f>
        <v>846451.66982084862</v>
      </c>
      <c r="O431" s="16">
        <f t="shared" si="73"/>
        <v>0</v>
      </c>
      <c r="P431" s="16">
        <f>SUM($O$9:$O431)</f>
        <v>428565.83169080009</v>
      </c>
      <c r="Q431">
        <f t="shared" si="74"/>
        <v>0.23512546383912461</v>
      </c>
      <c r="R431">
        <f t="shared" si="75"/>
        <v>0.11904606435855558</v>
      </c>
    </row>
    <row r="432" spans="2:18">
      <c r="B432" s="3" t="s">
        <v>58</v>
      </c>
      <c r="C432" s="3">
        <v>424</v>
      </c>
      <c r="D432" s="3">
        <v>424</v>
      </c>
      <c r="E432" s="10">
        <v>17.2</v>
      </c>
      <c r="F432" s="16">
        <f t="shared" si="76"/>
        <v>0.37500000000000039</v>
      </c>
      <c r="G432" s="16">
        <f t="shared" si="66"/>
        <v>4.7777777777777777</v>
      </c>
      <c r="H432" s="16">
        <f t="shared" si="67"/>
        <v>536.27298564814862</v>
      </c>
      <c r="I432" s="18">
        <f t="shared" si="68"/>
        <v>2562.1931536522657</v>
      </c>
      <c r="J432">
        <f t="shared" si="69"/>
        <v>12.613456838888887</v>
      </c>
      <c r="K432" s="16">
        <f t="shared" si="70"/>
        <v>3111.0795961393032</v>
      </c>
      <c r="L432">
        <f t="shared" si="71"/>
        <v>2562.1931536522657</v>
      </c>
      <c r="M432">
        <f t="shared" si="72"/>
        <v>773735.12918165186</v>
      </c>
      <c r="N432">
        <f>SUM($L$9:$L432)</f>
        <v>849013.86297450087</v>
      </c>
      <c r="O432" s="16">
        <f t="shared" si="73"/>
        <v>0</v>
      </c>
      <c r="P432" s="16">
        <f>SUM($O$9:$O432)</f>
        <v>428565.83169080009</v>
      </c>
      <c r="Q432">
        <f t="shared" si="74"/>
        <v>0.23583718415958357</v>
      </c>
      <c r="R432">
        <f t="shared" si="75"/>
        <v>0.11904606435855558</v>
      </c>
    </row>
    <row r="433" spans="2:18">
      <c r="B433" s="3" t="s">
        <v>58</v>
      </c>
      <c r="C433" s="3">
        <v>425</v>
      </c>
      <c r="D433" s="3">
        <v>425</v>
      </c>
      <c r="E433" s="10">
        <v>19.100000000000001</v>
      </c>
      <c r="F433" s="16">
        <f t="shared" si="76"/>
        <v>0.75000000000000022</v>
      </c>
      <c r="G433" s="16">
        <f t="shared" si="66"/>
        <v>5.3055555555555562</v>
      </c>
      <c r="H433" s="16">
        <f t="shared" si="67"/>
        <v>956.44174076967613</v>
      </c>
      <c r="I433" s="18">
        <f t="shared" si="68"/>
        <v>5074.4547913057822</v>
      </c>
      <c r="J433">
        <f t="shared" si="69"/>
        <v>15.554067027430561</v>
      </c>
      <c r="K433" s="16">
        <f t="shared" si="70"/>
        <v>6046.4505991028891</v>
      </c>
      <c r="L433">
        <f t="shared" si="71"/>
        <v>5074.4547913057822</v>
      </c>
      <c r="M433">
        <f t="shared" si="72"/>
        <v>778809.58397295768</v>
      </c>
      <c r="N433">
        <f>SUM($L$9:$L433)</f>
        <v>854088.31776580669</v>
      </c>
      <c r="O433" s="16">
        <f t="shared" si="73"/>
        <v>0</v>
      </c>
      <c r="P433" s="16">
        <f>SUM($O$9:$O433)</f>
        <v>428565.83169080009</v>
      </c>
      <c r="Q433">
        <f t="shared" si="74"/>
        <v>0.23724675493494629</v>
      </c>
      <c r="R433">
        <f t="shared" si="75"/>
        <v>0.11904606435855558</v>
      </c>
    </row>
    <row r="434" spans="2:18">
      <c r="B434" s="3" t="s">
        <v>58</v>
      </c>
      <c r="C434" s="3">
        <v>426</v>
      </c>
      <c r="D434" s="3">
        <v>426</v>
      </c>
      <c r="E434" s="10">
        <v>22.6</v>
      </c>
      <c r="F434" s="16">
        <f t="shared" si="76"/>
        <v>1.1527777777777775</v>
      </c>
      <c r="G434" s="16">
        <f t="shared" si="66"/>
        <v>6.2777777777777777</v>
      </c>
      <c r="H434" s="16">
        <f t="shared" si="67"/>
        <v>1409.8638297453701</v>
      </c>
      <c r="I434" s="18">
        <f t="shared" si="68"/>
        <v>8850.8118200681565</v>
      </c>
      <c r="J434">
        <f t="shared" si="69"/>
        <v>21.776802376388886</v>
      </c>
      <c r="K434" s="16">
        <f t="shared" si="70"/>
        <v>10282.452452189917</v>
      </c>
      <c r="L434">
        <f t="shared" si="71"/>
        <v>8850.8118200681565</v>
      </c>
      <c r="M434">
        <f t="shared" si="72"/>
        <v>787660.39579302585</v>
      </c>
      <c r="N434">
        <f>SUM($L$9:$L434)</f>
        <v>862939.12958587485</v>
      </c>
      <c r="O434" s="16">
        <f t="shared" si="73"/>
        <v>0</v>
      </c>
      <c r="P434" s="16">
        <f>SUM($O$9:$O434)</f>
        <v>428565.83169080009</v>
      </c>
      <c r="Q434">
        <f t="shared" si="74"/>
        <v>0.23970531377385412</v>
      </c>
      <c r="R434">
        <f t="shared" si="75"/>
        <v>0.11904606435855558</v>
      </c>
    </row>
    <row r="435" spans="2:18">
      <c r="B435" s="3" t="s">
        <v>58</v>
      </c>
      <c r="C435" s="3">
        <v>427</v>
      </c>
      <c r="D435" s="3">
        <v>427</v>
      </c>
      <c r="E435" s="10">
        <v>27.4</v>
      </c>
      <c r="F435" s="16">
        <f t="shared" si="76"/>
        <v>1.25</v>
      </c>
      <c r="G435" s="16">
        <f t="shared" si="66"/>
        <v>7.6111111111111107</v>
      </c>
      <c r="H435" s="16">
        <f t="shared" si="67"/>
        <v>1525.3784130787037</v>
      </c>
      <c r="I435" s="18">
        <f t="shared" si="68"/>
        <v>11609.824588432355</v>
      </c>
      <c r="J435">
        <f t="shared" si="69"/>
        <v>32.009460709722219</v>
      </c>
      <c r="K435" s="16">
        <f t="shared" si="70"/>
        <v>13167.212462220781</v>
      </c>
      <c r="L435">
        <f t="shared" si="71"/>
        <v>11609.824588432355</v>
      </c>
      <c r="M435">
        <f t="shared" si="72"/>
        <v>799270.22038145817</v>
      </c>
      <c r="N435">
        <f>SUM($L$9:$L435)</f>
        <v>874548.95417430717</v>
      </c>
      <c r="O435" s="16">
        <f t="shared" si="73"/>
        <v>0</v>
      </c>
      <c r="P435" s="16">
        <f>SUM($O$9:$O435)</f>
        <v>428565.83169080009</v>
      </c>
      <c r="Q435">
        <f t="shared" si="74"/>
        <v>0.24293026504841866</v>
      </c>
      <c r="R435">
        <f t="shared" si="75"/>
        <v>0.11904606435855558</v>
      </c>
    </row>
    <row r="436" spans="2:18">
      <c r="B436" s="3" t="s">
        <v>58</v>
      </c>
      <c r="C436" s="3">
        <v>428</v>
      </c>
      <c r="D436" s="3">
        <v>428</v>
      </c>
      <c r="E436" s="10">
        <v>31.6</v>
      </c>
      <c r="F436" s="16">
        <f t="shared" si="76"/>
        <v>0.83333333333333326</v>
      </c>
      <c r="G436" s="16">
        <f t="shared" si="66"/>
        <v>8.7777777777777786</v>
      </c>
      <c r="H436" s="16">
        <f t="shared" si="67"/>
        <v>1068.1380189814815</v>
      </c>
      <c r="I436" s="18">
        <f t="shared" si="68"/>
        <v>9375.8781666152281</v>
      </c>
      <c r="J436">
        <f t="shared" si="69"/>
        <v>42.574680438888898</v>
      </c>
      <c r="K436" s="16">
        <f t="shared" si="70"/>
        <v>10486.590866035598</v>
      </c>
      <c r="L436">
        <f t="shared" si="71"/>
        <v>9375.8781666152281</v>
      </c>
      <c r="M436">
        <f t="shared" si="72"/>
        <v>808646.09854807344</v>
      </c>
      <c r="N436">
        <f>SUM($L$9:$L436)</f>
        <v>883924.83234092244</v>
      </c>
      <c r="O436" s="16">
        <f t="shared" si="73"/>
        <v>0</v>
      </c>
      <c r="P436" s="16">
        <f>SUM($O$9:$O436)</f>
        <v>428565.83169080009</v>
      </c>
      <c r="Q436">
        <f t="shared" si="74"/>
        <v>0.24553467565025625</v>
      </c>
      <c r="R436">
        <f t="shared" si="75"/>
        <v>0.11904606435855558</v>
      </c>
    </row>
    <row r="437" spans="2:18">
      <c r="B437" s="3" t="s">
        <v>58</v>
      </c>
      <c r="C437" s="3">
        <v>429</v>
      </c>
      <c r="D437" s="3">
        <v>429</v>
      </c>
      <c r="E437" s="10">
        <v>33.4</v>
      </c>
      <c r="F437" s="16">
        <f t="shared" si="76"/>
        <v>0.26388888888888867</v>
      </c>
      <c r="G437" s="16">
        <f t="shared" si="66"/>
        <v>9.2777777777777768</v>
      </c>
      <c r="H437" s="16">
        <f t="shared" si="67"/>
        <v>436.67446863425903</v>
      </c>
      <c r="I437" s="18">
        <f t="shared" si="68"/>
        <v>4051.3686812178471</v>
      </c>
      <c r="J437">
        <f t="shared" si="69"/>
        <v>47.563101376388872</v>
      </c>
      <c r="K437" s="16">
        <f t="shared" si="70"/>
        <v>4535.6062512284952</v>
      </c>
      <c r="L437">
        <f t="shared" si="71"/>
        <v>4051.3686812178471</v>
      </c>
      <c r="M437">
        <f t="shared" si="72"/>
        <v>812697.46722929133</v>
      </c>
      <c r="N437">
        <f>SUM($L$9:$L437)</f>
        <v>887976.20102214033</v>
      </c>
      <c r="O437" s="16">
        <f t="shared" si="73"/>
        <v>0</v>
      </c>
      <c r="P437" s="16">
        <f>SUM($O$9:$O437)</f>
        <v>428565.83169080009</v>
      </c>
      <c r="Q437">
        <f t="shared" si="74"/>
        <v>0.24666005583948342</v>
      </c>
      <c r="R437">
        <f t="shared" si="75"/>
        <v>0.11904606435855558</v>
      </c>
    </row>
    <row r="438" spans="2:18">
      <c r="B438" s="3" t="s">
        <v>58</v>
      </c>
      <c r="C438" s="3">
        <v>430</v>
      </c>
      <c r="D438" s="3">
        <v>430</v>
      </c>
      <c r="E438" s="10">
        <v>33.5</v>
      </c>
      <c r="F438" s="16">
        <f t="shared" si="76"/>
        <v>-8.3333333333333523E-2</v>
      </c>
      <c r="G438" s="16">
        <f t="shared" si="66"/>
        <v>9.3055555555555554</v>
      </c>
      <c r="H438" s="16">
        <f t="shared" si="67"/>
        <v>49.719932436342376</v>
      </c>
      <c r="I438" s="18">
        <f t="shared" si="68"/>
        <v>462.67159350485264</v>
      </c>
      <c r="J438">
        <f t="shared" si="69"/>
        <v>47.848336727430556</v>
      </c>
      <c r="K438" s="16">
        <f t="shared" si="70"/>
        <v>560.23986266862562</v>
      </c>
      <c r="L438">
        <f t="shared" si="71"/>
        <v>462.67159350485264</v>
      </c>
      <c r="M438">
        <f t="shared" si="72"/>
        <v>813160.13882279617</v>
      </c>
      <c r="N438">
        <f>SUM($L$9:$L438)</f>
        <v>888438.87261564517</v>
      </c>
      <c r="O438" s="16">
        <f t="shared" si="73"/>
        <v>0</v>
      </c>
      <c r="P438" s="16">
        <f>SUM($O$9:$O438)</f>
        <v>428565.83169080009</v>
      </c>
      <c r="Q438">
        <f t="shared" si="74"/>
        <v>0.24678857572656809</v>
      </c>
      <c r="R438">
        <f t="shared" si="75"/>
        <v>0.11904606435855558</v>
      </c>
    </row>
    <row r="439" spans="2:18">
      <c r="B439" s="3" t="s">
        <v>58</v>
      </c>
      <c r="C439" s="3">
        <v>431</v>
      </c>
      <c r="D439" s="3">
        <v>431</v>
      </c>
      <c r="E439" s="10">
        <v>32.799999999999997</v>
      </c>
      <c r="F439" s="16">
        <f t="shared" si="76"/>
        <v>-0.2222222222222224</v>
      </c>
      <c r="G439" s="16">
        <f t="shared" si="66"/>
        <v>9.1111111111111107</v>
      </c>
      <c r="H439" s="16">
        <f t="shared" si="67"/>
        <v>-106.51642407407427</v>
      </c>
      <c r="I439" s="18">
        <f t="shared" si="68"/>
        <v>-970.48297489712104</v>
      </c>
      <c r="J439">
        <f t="shared" si="69"/>
        <v>45.869596422222223</v>
      </c>
      <c r="K439" s="16">
        <f t="shared" si="70"/>
        <v>-1031.129802548973</v>
      </c>
      <c r="L439">
        <f t="shared" si="71"/>
        <v>0</v>
      </c>
      <c r="M439">
        <f t="shared" si="72"/>
        <v>813160.13882279617</v>
      </c>
      <c r="N439">
        <f>SUM($L$9:$L439)</f>
        <v>888438.87261564517</v>
      </c>
      <c r="O439" s="16">
        <f t="shared" si="73"/>
        <v>970.48297489712104</v>
      </c>
      <c r="P439" s="16">
        <f>SUM($O$9:$O439)</f>
        <v>429536.31466569722</v>
      </c>
      <c r="Q439">
        <f t="shared" si="74"/>
        <v>0.24678857572656809</v>
      </c>
      <c r="R439">
        <f t="shared" si="75"/>
        <v>0.11931564296269367</v>
      </c>
    </row>
    <row r="440" spans="2:18">
      <c r="B440" s="3" t="s">
        <v>58</v>
      </c>
      <c r="C440" s="3">
        <v>432</v>
      </c>
      <c r="D440" s="3">
        <v>432</v>
      </c>
      <c r="E440" s="10">
        <v>31.9</v>
      </c>
      <c r="F440" s="16">
        <f t="shared" si="76"/>
        <v>-0.20833333333333284</v>
      </c>
      <c r="G440" s="16">
        <f t="shared" si="66"/>
        <v>8.8611111111111107</v>
      </c>
      <c r="H440" s="16">
        <f t="shared" si="67"/>
        <v>-92.755814785879082</v>
      </c>
      <c r="I440" s="18">
        <f t="shared" si="68"/>
        <v>-821.91958101931743</v>
      </c>
      <c r="J440">
        <f t="shared" si="69"/>
        <v>43.386897694097222</v>
      </c>
      <c r="K440" s="16">
        <f t="shared" si="70"/>
        <v>-871.28849811109933</v>
      </c>
      <c r="L440">
        <f t="shared" si="71"/>
        <v>0</v>
      </c>
      <c r="M440">
        <f t="shared" si="72"/>
        <v>813160.13882279617</v>
      </c>
      <c r="N440">
        <f>SUM($L$9:$L440)</f>
        <v>888438.87261564517</v>
      </c>
      <c r="O440" s="16">
        <f t="shared" si="73"/>
        <v>821.91958101931743</v>
      </c>
      <c r="P440" s="16">
        <f>SUM($O$9:$O440)</f>
        <v>430358.23424671654</v>
      </c>
      <c r="Q440">
        <f t="shared" si="74"/>
        <v>0.24678857572656809</v>
      </c>
      <c r="R440">
        <f t="shared" si="75"/>
        <v>0.11954395395742126</v>
      </c>
    </row>
    <row r="441" spans="2:18">
      <c r="B441" s="3" t="s">
        <v>58</v>
      </c>
      <c r="C441" s="3">
        <v>433</v>
      </c>
      <c r="D441" s="3">
        <v>433</v>
      </c>
      <c r="E441" s="10">
        <v>31.3</v>
      </c>
      <c r="F441" s="16">
        <f t="shared" si="76"/>
        <v>-0.11111111111111072</v>
      </c>
      <c r="G441" s="16">
        <f t="shared" si="66"/>
        <v>8.6944444444444446</v>
      </c>
      <c r="H441" s="16">
        <f t="shared" si="67"/>
        <v>14.523297714120829</v>
      </c>
      <c r="I441" s="18">
        <f t="shared" si="68"/>
        <v>126.27200512555055</v>
      </c>
      <c r="J441">
        <f t="shared" si="69"/>
        <v>41.770137677430561</v>
      </c>
      <c r="K441" s="16">
        <f t="shared" si="70"/>
        <v>182.56544051710193</v>
      </c>
      <c r="L441">
        <f t="shared" si="71"/>
        <v>126.27200512555055</v>
      </c>
      <c r="M441">
        <f t="shared" si="72"/>
        <v>813286.4108279217</v>
      </c>
      <c r="N441">
        <f>SUM($L$9:$L441)</f>
        <v>888565.1446207707</v>
      </c>
      <c r="O441" s="16">
        <f t="shared" si="73"/>
        <v>0</v>
      </c>
      <c r="P441" s="16">
        <f>SUM($O$9:$O441)</f>
        <v>430358.23424671654</v>
      </c>
      <c r="Q441">
        <f t="shared" si="74"/>
        <v>0.24682365128354741</v>
      </c>
      <c r="R441">
        <f t="shared" si="75"/>
        <v>0.11954395395742126</v>
      </c>
    </row>
    <row r="442" spans="2:18">
      <c r="B442" s="3" t="s">
        <v>58</v>
      </c>
      <c r="C442" s="3">
        <v>434</v>
      </c>
      <c r="D442" s="3">
        <v>434</v>
      </c>
      <c r="E442" s="10">
        <v>31.1</v>
      </c>
      <c r="F442" s="16">
        <f t="shared" si="76"/>
        <v>-9.7222222222222127E-2</v>
      </c>
      <c r="G442" s="16">
        <f t="shared" si="66"/>
        <v>8.6388888888888893</v>
      </c>
      <c r="H442" s="16">
        <f t="shared" si="67"/>
        <v>29.639594936342704</v>
      </c>
      <c r="I442" s="18">
        <f t="shared" si="68"/>
        <v>256.05316736673836</v>
      </c>
      <c r="J442">
        <f t="shared" si="69"/>
        <v>41.238039444097225</v>
      </c>
      <c r="K442" s="16">
        <f t="shared" si="70"/>
        <v>326.93080174717829</v>
      </c>
      <c r="L442">
        <f t="shared" si="71"/>
        <v>256.05316736673836</v>
      </c>
      <c r="M442">
        <f t="shared" si="72"/>
        <v>813542.46399528848</v>
      </c>
      <c r="N442">
        <f>SUM($L$9:$L442)</f>
        <v>888821.19778813748</v>
      </c>
      <c r="O442" s="16">
        <f t="shared" si="73"/>
        <v>0</v>
      </c>
      <c r="P442" s="16">
        <f>SUM($O$9:$O442)</f>
        <v>430358.23424671654</v>
      </c>
      <c r="Q442">
        <f t="shared" si="74"/>
        <v>0.24689477716337152</v>
      </c>
      <c r="R442">
        <f t="shared" si="75"/>
        <v>0.11954395395742126</v>
      </c>
    </row>
    <row r="443" spans="2:18">
      <c r="B443" s="3" t="s">
        <v>58</v>
      </c>
      <c r="C443" s="3">
        <v>435</v>
      </c>
      <c r="D443" s="3">
        <v>435</v>
      </c>
      <c r="E443" s="10">
        <v>30.6</v>
      </c>
      <c r="F443" s="16">
        <f t="shared" si="76"/>
        <v>-0.26388888888888917</v>
      </c>
      <c r="G443" s="16">
        <f t="shared" si="66"/>
        <v>8.5</v>
      </c>
      <c r="H443" s="16">
        <f t="shared" si="67"/>
        <v>-157.10790173611139</v>
      </c>
      <c r="I443" s="18">
        <f t="shared" si="68"/>
        <v>-1335.4171647569467</v>
      </c>
      <c r="J443">
        <f t="shared" si="69"/>
        <v>39.922716487499997</v>
      </c>
      <c r="K443" s="16">
        <f t="shared" si="70"/>
        <v>-1452.602350005558</v>
      </c>
      <c r="L443">
        <f t="shared" si="71"/>
        <v>0</v>
      </c>
      <c r="M443">
        <f t="shared" si="72"/>
        <v>813542.46399528848</v>
      </c>
      <c r="N443">
        <f>SUM($L$9:$L443)</f>
        <v>888821.19778813748</v>
      </c>
      <c r="O443" s="16">
        <f t="shared" si="73"/>
        <v>1335.4171647569467</v>
      </c>
      <c r="P443" s="16">
        <f>SUM($O$9:$O443)</f>
        <v>431693.65141147352</v>
      </c>
      <c r="Q443">
        <f t="shared" si="74"/>
        <v>0.24689477716337152</v>
      </c>
      <c r="R443">
        <f t="shared" si="75"/>
        <v>0.11991490316985376</v>
      </c>
    </row>
    <row r="444" spans="2:18">
      <c r="B444" s="3" t="s">
        <v>58</v>
      </c>
      <c r="C444" s="3">
        <v>436</v>
      </c>
      <c r="D444" s="3">
        <v>436</v>
      </c>
      <c r="E444" s="10">
        <v>29.2</v>
      </c>
      <c r="F444" s="16">
        <f t="shared" si="76"/>
        <v>-0.54166666666666696</v>
      </c>
      <c r="G444" s="16">
        <f t="shared" si="66"/>
        <v>8.1111111111111107</v>
      </c>
      <c r="H444" s="16">
        <f t="shared" si="67"/>
        <v>-469.31095879629669</v>
      </c>
      <c r="I444" s="18">
        <f t="shared" si="68"/>
        <v>-3806.6333324588509</v>
      </c>
      <c r="J444">
        <f t="shared" si="69"/>
        <v>36.35322417222222</v>
      </c>
      <c r="K444" s="16">
        <f t="shared" si="70"/>
        <v>-4239.5910670829253</v>
      </c>
      <c r="L444">
        <f t="shared" si="71"/>
        <v>0</v>
      </c>
      <c r="M444">
        <f t="shared" si="72"/>
        <v>813542.46399528848</v>
      </c>
      <c r="N444">
        <f>SUM($L$9:$L444)</f>
        <v>888821.19778813748</v>
      </c>
      <c r="O444" s="16">
        <f t="shared" si="73"/>
        <v>3806.6333324588509</v>
      </c>
      <c r="P444" s="16">
        <f>SUM($O$9:$O444)</f>
        <v>435500.28474393237</v>
      </c>
      <c r="Q444">
        <f t="shared" si="74"/>
        <v>0.24689477716337152</v>
      </c>
      <c r="R444">
        <f t="shared" si="75"/>
        <v>0.12097230131775899</v>
      </c>
    </row>
    <row r="445" spans="2:18">
      <c r="B445" s="3" t="s">
        <v>58</v>
      </c>
      <c r="C445" s="3">
        <v>437</v>
      </c>
      <c r="D445" s="3">
        <v>437</v>
      </c>
      <c r="E445" s="10">
        <v>26.7</v>
      </c>
      <c r="F445" s="16">
        <f t="shared" si="76"/>
        <v>-0.86111111111111094</v>
      </c>
      <c r="G445" s="16">
        <f t="shared" si="66"/>
        <v>7.4166666666666661</v>
      </c>
      <c r="H445" s="16">
        <f t="shared" si="67"/>
        <v>-829.63265946180536</v>
      </c>
      <c r="I445" s="18">
        <f t="shared" si="68"/>
        <v>-6153.108891008389</v>
      </c>
      <c r="J445">
        <f t="shared" si="69"/>
        <v>30.394832496874994</v>
      </c>
      <c r="K445" s="16">
        <f t="shared" si="70"/>
        <v>-6952.3467179733198</v>
      </c>
      <c r="L445">
        <f t="shared" si="71"/>
        <v>0</v>
      </c>
      <c r="M445">
        <f t="shared" si="72"/>
        <v>813542.46399528848</v>
      </c>
      <c r="N445">
        <f>SUM($L$9:$L445)</f>
        <v>888821.19778813748</v>
      </c>
      <c r="O445" s="16">
        <f t="shared" si="73"/>
        <v>6153.108891008389</v>
      </c>
      <c r="P445" s="16">
        <f>SUM($O$9:$O445)</f>
        <v>441653.39363494073</v>
      </c>
      <c r="Q445">
        <f t="shared" si="74"/>
        <v>0.24689477716337152</v>
      </c>
      <c r="R445">
        <f t="shared" si="75"/>
        <v>0.12268149823192798</v>
      </c>
    </row>
    <row r="446" spans="2:18">
      <c r="B446" s="3" t="s">
        <v>58</v>
      </c>
      <c r="C446" s="3">
        <v>438</v>
      </c>
      <c r="D446" s="3">
        <v>438</v>
      </c>
      <c r="E446" s="10">
        <v>23</v>
      </c>
      <c r="F446" s="16">
        <f t="shared" si="76"/>
        <v>-1.1805555555555556</v>
      </c>
      <c r="G446" s="16">
        <f t="shared" si="66"/>
        <v>6.3888888888888884</v>
      </c>
      <c r="H446" s="16">
        <f t="shared" si="67"/>
        <v>-1191.2623396990743</v>
      </c>
      <c r="I446" s="18">
        <f t="shared" si="68"/>
        <v>-7610.8427258551965</v>
      </c>
      <c r="J446">
        <f t="shared" si="69"/>
        <v>22.554484409722221</v>
      </c>
      <c r="K446" s="16">
        <f t="shared" si="70"/>
        <v>-8779.5505811445491</v>
      </c>
      <c r="L446">
        <f t="shared" si="71"/>
        <v>0</v>
      </c>
      <c r="M446">
        <f t="shared" si="72"/>
        <v>813542.46399528848</v>
      </c>
      <c r="N446">
        <f>SUM($L$9:$L446)</f>
        <v>888821.19778813748</v>
      </c>
      <c r="O446" s="16">
        <f t="shared" si="73"/>
        <v>7610.8427258551965</v>
      </c>
      <c r="P446" s="16">
        <f>SUM($O$9:$O446)</f>
        <v>449264.23636079591</v>
      </c>
      <c r="Q446">
        <f t="shared" si="74"/>
        <v>0.24689477716337152</v>
      </c>
      <c r="R446">
        <f t="shared" si="75"/>
        <v>0.1247956212113322</v>
      </c>
    </row>
    <row r="447" spans="2:18">
      <c r="B447" s="3" t="s">
        <v>58</v>
      </c>
      <c r="C447" s="3">
        <v>439</v>
      </c>
      <c r="D447" s="3">
        <v>439</v>
      </c>
      <c r="E447" s="10">
        <v>18.2</v>
      </c>
      <c r="F447" s="16">
        <f t="shared" si="76"/>
        <v>-1.4027777777777777</v>
      </c>
      <c r="G447" s="16">
        <f t="shared" si="66"/>
        <v>5.0555555555555554</v>
      </c>
      <c r="H447" s="16">
        <f t="shared" si="67"/>
        <v>-1444.9002452546297</v>
      </c>
      <c r="I447" s="18">
        <f t="shared" si="68"/>
        <v>-7304.7734621206273</v>
      </c>
      <c r="J447">
        <f t="shared" si="69"/>
        <v>14.122773943055554</v>
      </c>
      <c r="K447" s="16">
        <f t="shared" si="70"/>
        <v>-8735.5509334322014</v>
      </c>
      <c r="L447">
        <f t="shared" si="71"/>
        <v>0</v>
      </c>
      <c r="M447">
        <f t="shared" si="72"/>
        <v>813542.46399528848</v>
      </c>
      <c r="N447">
        <f>SUM($L$9:$L447)</f>
        <v>888821.19778813748</v>
      </c>
      <c r="O447" s="16">
        <f t="shared" si="73"/>
        <v>7304.7734621206273</v>
      </c>
      <c r="P447" s="16">
        <f>SUM($O$9:$O447)</f>
        <v>456569.00982291653</v>
      </c>
      <c r="Q447">
        <f t="shared" si="74"/>
        <v>0.24689477716337152</v>
      </c>
      <c r="R447">
        <f t="shared" si="75"/>
        <v>0.12682472495081015</v>
      </c>
    </row>
    <row r="448" spans="2:18">
      <c r="B448" s="3" t="s">
        <v>58</v>
      </c>
      <c r="C448" s="3">
        <v>440</v>
      </c>
      <c r="D448" s="3">
        <v>440</v>
      </c>
      <c r="E448" s="10">
        <v>12.9</v>
      </c>
      <c r="F448" s="16">
        <f t="shared" si="76"/>
        <v>-1.4583333333333333</v>
      </c>
      <c r="G448" s="16">
        <f t="shared" si="66"/>
        <v>3.5833333333333335</v>
      </c>
      <c r="H448" s="16">
        <f t="shared" si="67"/>
        <v>-1511.7290184895833</v>
      </c>
      <c r="I448" s="18">
        <f t="shared" si="68"/>
        <v>-5417.0289829210069</v>
      </c>
      <c r="J448">
        <f t="shared" si="69"/>
        <v>7.0950694718750009</v>
      </c>
      <c r="K448" s="16">
        <f t="shared" si="70"/>
        <v>-6921.6629319387148</v>
      </c>
      <c r="L448">
        <f t="shared" si="71"/>
        <v>0</v>
      </c>
      <c r="M448">
        <f t="shared" si="72"/>
        <v>813542.46399528848</v>
      </c>
      <c r="N448">
        <f>SUM($L$9:$L448)</f>
        <v>888821.19778813748</v>
      </c>
      <c r="O448" s="16">
        <f t="shared" si="73"/>
        <v>5417.0289829210069</v>
      </c>
      <c r="P448" s="16">
        <f>SUM($O$9:$O448)</f>
        <v>461986.03880583751</v>
      </c>
      <c r="Q448">
        <f t="shared" si="74"/>
        <v>0.24689477716337152</v>
      </c>
      <c r="R448">
        <f t="shared" si="75"/>
        <v>0.12832945522384376</v>
      </c>
    </row>
    <row r="449" spans="2:18">
      <c r="B449" s="3" t="s">
        <v>58</v>
      </c>
      <c r="C449" s="3">
        <v>441</v>
      </c>
      <c r="D449" s="3">
        <v>441</v>
      </c>
      <c r="E449" s="10">
        <v>7.7</v>
      </c>
      <c r="F449" s="16">
        <f t="shared" si="76"/>
        <v>-1.2638888888888891</v>
      </c>
      <c r="G449" s="16">
        <f t="shared" si="66"/>
        <v>2.1388888888888888</v>
      </c>
      <c r="H449" s="16">
        <f t="shared" si="67"/>
        <v>-1298.0976988136576</v>
      </c>
      <c r="I449" s="18">
        <f t="shared" si="68"/>
        <v>-2776.4867446847675</v>
      </c>
      <c r="J449">
        <f t="shared" si="69"/>
        <v>2.5278929690972225</v>
      </c>
      <c r="K449" s="16">
        <f t="shared" si="70"/>
        <v>-4072.056550529328</v>
      </c>
      <c r="L449">
        <f t="shared" si="71"/>
        <v>0</v>
      </c>
      <c r="M449">
        <f t="shared" si="72"/>
        <v>813542.46399528848</v>
      </c>
      <c r="N449">
        <f>SUM($L$9:$L449)</f>
        <v>888821.19778813748</v>
      </c>
      <c r="O449" s="16">
        <f t="shared" si="73"/>
        <v>2776.4867446847675</v>
      </c>
      <c r="P449" s="16">
        <f>SUM($O$9:$O449)</f>
        <v>464762.52555052226</v>
      </c>
      <c r="Q449">
        <f t="shared" si="74"/>
        <v>0.24689477716337152</v>
      </c>
      <c r="R449">
        <f t="shared" si="75"/>
        <v>0.12910070154181175</v>
      </c>
    </row>
    <row r="450" spans="2:18">
      <c r="B450" s="3" t="s">
        <v>58</v>
      </c>
      <c r="C450" s="3">
        <v>442</v>
      </c>
      <c r="D450" s="3">
        <v>442</v>
      </c>
      <c r="E450" s="10">
        <v>3.8</v>
      </c>
      <c r="F450" s="16">
        <f t="shared" si="76"/>
        <v>-0.88888888888888895</v>
      </c>
      <c r="G450" s="16">
        <f t="shared" si="66"/>
        <v>1.0555555555555556</v>
      </c>
      <c r="H450" s="16">
        <f t="shared" si="67"/>
        <v>-881.30171747685199</v>
      </c>
      <c r="I450" s="18">
        <f t="shared" si="68"/>
        <v>-930.26292400334376</v>
      </c>
      <c r="J450">
        <f t="shared" si="69"/>
        <v>0.61566494305555564</v>
      </c>
      <c r="K450" s="16">
        <f t="shared" si="70"/>
        <v>-1810.9489765371402</v>
      </c>
      <c r="L450">
        <f t="shared" si="71"/>
        <v>0</v>
      </c>
      <c r="M450">
        <f t="shared" si="72"/>
        <v>813542.46399528848</v>
      </c>
      <c r="N450">
        <f>SUM($L$9:$L450)</f>
        <v>888821.19778813748</v>
      </c>
      <c r="O450" s="16">
        <f t="shared" si="73"/>
        <v>930.26292400334376</v>
      </c>
      <c r="P450" s="16">
        <f>SUM($O$9:$O450)</f>
        <v>465692.78847452562</v>
      </c>
      <c r="Q450">
        <f t="shared" si="74"/>
        <v>0.24689477716337152</v>
      </c>
      <c r="R450">
        <f t="shared" si="75"/>
        <v>0.12935910790959046</v>
      </c>
    </row>
    <row r="451" spans="2:18">
      <c r="B451" s="3" t="s">
        <v>58</v>
      </c>
      <c r="C451" s="3">
        <v>443</v>
      </c>
      <c r="D451" s="3">
        <v>443</v>
      </c>
      <c r="E451" s="10">
        <v>1.3</v>
      </c>
      <c r="F451" s="16">
        <f t="shared" si="76"/>
        <v>-0.49999999999999994</v>
      </c>
      <c r="G451" s="16">
        <f t="shared" si="66"/>
        <v>0.3611111111111111</v>
      </c>
      <c r="H451" s="16">
        <f t="shared" si="67"/>
        <v>-448.06842103587945</v>
      </c>
      <c r="I451" s="18">
        <f t="shared" si="68"/>
        <v>-161.80248537406757</v>
      </c>
      <c r="J451">
        <f t="shared" si="69"/>
        <v>7.2054969097222227E-2</v>
      </c>
      <c r="K451" s="16">
        <f t="shared" si="70"/>
        <v>-609.79885144084983</v>
      </c>
      <c r="L451">
        <f t="shared" si="71"/>
        <v>0</v>
      </c>
      <c r="M451">
        <f t="shared" si="72"/>
        <v>813542.46399528848</v>
      </c>
      <c r="N451">
        <f>SUM($L$9:$L451)</f>
        <v>888821.19778813748</v>
      </c>
      <c r="O451" s="16">
        <f t="shared" si="73"/>
        <v>161.80248537406757</v>
      </c>
      <c r="P451" s="16">
        <f>SUM($O$9:$O451)</f>
        <v>465854.59095989971</v>
      </c>
      <c r="Q451">
        <f t="shared" si="74"/>
        <v>0.24689477716337152</v>
      </c>
      <c r="R451">
        <f t="shared" si="75"/>
        <v>0.12940405304441657</v>
      </c>
    </row>
    <row r="452" spans="2:18">
      <c r="B452" s="3" t="s">
        <v>58</v>
      </c>
      <c r="C452" s="3">
        <v>444</v>
      </c>
      <c r="D452" s="3">
        <v>444</v>
      </c>
      <c r="E452" s="10">
        <v>0.2</v>
      </c>
      <c r="F452" s="16">
        <f t="shared" si="76"/>
        <v>-0.18055555555555555</v>
      </c>
      <c r="G452" s="16">
        <f t="shared" si="66"/>
        <v>5.5555555555555559E-2</v>
      </c>
      <c r="H452" s="16">
        <f t="shared" si="67"/>
        <v>-91.936759143518501</v>
      </c>
      <c r="I452" s="18">
        <f t="shared" si="68"/>
        <v>-5.1075977301954723</v>
      </c>
      <c r="J452">
        <f t="shared" si="69"/>
        <v>1.7054430555555557E-3</v>
      </c>
      <c r="K452" s="16">
        <f t="shared" si="70"/>
        <v>-97.042651430658424</v>
      </c>
      <c r="L452">
        <f t="shared" si="71"/>
        <v>0</v>
      </c>
      <c r="M452">
        <f t="shared" si="72"/>
        <v>813542.46399528848</v>
      </c>
      <c r="N452">
        <f>SUM($L$9:$L452)</f>
        <v>888821.19778813748</v>
      </c>
      <c r="O452" s="16">
        <f t="shared" si="73"/>
        <v>5.1075977301954723</v>
      </c>
      <c r="P452" s="16">
        <f>SUM($O$9:$O452)</f>
        <v>465859.69855762989</v>
      </c>
      <c r="Q452">
        <f t="shared" si="74"/>
        <v>0.24689477716337152</v>
      </c>
      <c r="R452">
        <f t="shared" si="75"/>
        <v>0.12940547182156387</v>
      </c>
    </row>
    <row r="453" spans="2:18">
      <c r="B453" s="3" t="s">
        <v>58</v>
      </c>
      <c r="C453" s="3">
        <v>445</v>
      </c>
      <c r="D453" s="3">
        <v>445</v>
      </c>
      <c r="E453" s="10">
        <v>0</v>
      </c>
      <c r="F453" s="16">
        <f t="shared" si="76"/>
        <v>-2.777777777777778E-2</v>
      </c>
      <c r="G453" s="16">
        <f t="shared" si="66"/>
        <v>0</v>
      </c>
      <c r="H453" s="16">
        <f t="shared" si="67"/>
        <v>78.409277777777774</v>
      </c>
      <c r="I453" s="18">
        <f t="shared" si="68"/>
        <v>0</v>
      </c>
      <c r="J453">
        <f t="shared" si="69"/>
        <v>0</v>
      </c>
      <c r="K453" s="16">
        <f t="shared" si="70"/>
        <v>78.409277777777774</v>
      </c>
      <c r="L453">
        <f t="shared" si="71"/>
        <v>0</v>
      </c>
      <c r="M453">
        <f t="shared" si="72"/>
        <v>813542.46399528848</v>
      </c>
      <c r="N453">
        <f>SUM($L$9:$L453)</f>
        <v>888821.19778813748</v>
      </c>
      <c r="O453" s="16">
        <f t="shared" si="73"/>
        <v>0</v>
      </c>
      <c r="P453" s="16">
        <f>SUM($O$9:$O453)</f>
        <v>465859.69855762989</v>
      </c>
      <c r="Q453">
        <f t="shared" si="74"/>
        <v>0.24689477716337152</v>
      </c>
      <c r="R453">
        <f t="shared" si="75"/>
        <v>0.12940547182156387</v>
      </c>
    </row>
    <row r="454" spans="2:18">
      <c r="B454" s="3" t="s">
        <v>58</v>
      </c>
      <c r="C454" s="3">
        <v>446</v>
      </c>
      <c r="D454" s="3">
        <v>446</v>
      </c>
      <c r="E454" s="10">
        <v>0</v>
      </c>
      <c r="F454" s="16">
        <f t="shared" si="76"/>
        <v>0</v>
      </c>
      <c r="G454" s="16">
        <f t="shared" si="66"/>
        <v>0</v>
      </c>
      <c r="H454" s="16">
        <f t="shared" si="67"/>
        <v>109.3815</v>
      </c>
      <c r="I454" s="18">
        <f t="shared" si="68"/>
        <v>0</v>
      </c>
      <c r="J454">
        <f t="shared" si="69"/>
        <v>0</v>
      </c>
      <c r="K454" s="16">
        <f t="shared" si="70"/>
        <v>109.3815</v>
      </c>
      <c r="L454">
        <f t="shared" si="71"/>
        <v>0</v>
      </c>
      <c r="M454">
        <f t="shared" si="72"/>
        <v>813542.46399528848</v>
      </c>
      <c r="N454">
        <f>SUM($L$9:$L454)</f>
        <v>888821.19778813748</v>
      </c>
      <c r="O454" s="16">
        <f t="shared" si="73"/>
        <v>0</v>
      </c>
      <c r="P454" s="16">
        <f>SUM($O$9:$O454)</f>
        <v>465859.69855762989</v>
      </c>
      <c r="Q454">
        <f t="shared" si="74"/>
        <v>0.24689477716337152</v>
      </c>
      <c r="R454">
        <f t="shared" si="75"/>
        <v>0.12940547182156387</v>
      </c>
    </row>
    <row r="455" spans="2:18">
      <c r="B455" s="3" t="s">
        <v>58</v>
      </c>
      <c r="C455" s="3">
        <v>447</v>
      </c>
      <c r="D455" s="3">
        <v>447</v>
      </c>
      <c r="E455" s="10">
        <v>0</v>
      </c>
      <c r="F455" s="16">
        <f t="shared" si="76"/>
        <v>0</v>
      </c>
      <c r="G455" s="16">
        <f t="shared" si="66"/>
        <v>0</v>
      </c>
      <c r="H455" s="16">
        <f t="shared" si="67"/>
        <v>109.3815</v>
      </c>
      <c r="I455" s="18">
        <f t="shared" si="68"/>
        <v>0</v>
      </c>
      <c r="J455">
        <f t="shared" si="69"/>
        <v>0</v>
      </c>
      <c r="K455" s="16">
        <f t="shared" si="70"/>
        <v>109.3815</v>
      </c>
      <c r="L455">
        <f t="shared" si="71"/>
        <v>0</v>
      </c>
      <c r="M455">
        <f t="shared" si="72"/>
        <v>813542.46399528848</v>
      </c>
      <c r="N455">
        <f>SUM($L$9:$L455)</f>
        <v>888821.19778813748</v>
      </c>
      <c r="O455" s="16">
        <f t="shared" si="73"/>
        <v>0</v>
      </c>
      <c r="P455" s="16">
        <f>SUM($O$9:$O455)</f>
        <v>465859.69855762989</v>
      </c>
      <c r="Q455">
        <f t="shared" si="74"/>
        <v>0.24689477716337152</v>
      </c>
      <c r="R455">
        <f t="shared" si="75"/>
        <v>0.12940547182156387</v>
      </c>
    </row>
    <row r="456" spans="2:18">
      <c r="B456" s="3" t="s">
        <v>58</v>
      </c>
      <c r="C456" s="3">
        <v>448</v>
      </c>
      <c r="D456" s="3">
        <v>448</v>
      </c>
      <c r="E456" s="10">
        <v>0</v>
      </c>
      <c r="F456" s="16">
        <f t="shared" si="76"/>
        <v>0</v>
      </c>
      <c r="G456" s="16">
        <f t="shared" si="66"/>
        <v>0</v>
      </c>
      <c r="H456" s="16">
        <f t="shared" si="67"/>
        <v>109.3815</v>
      </c>
      <c r="I456" s="18">
        <f t="shared" si="68"/>
        <v>0</v>
      </c>
      <c r="J456">
        <f t="shared" si="69"/>
        <v>0</v>
      </c>
      <c r="K456" s="16">
        <f t="shared" si="70"/>
        <v>109.3815</v>
      </c>
      <c r="L456">
        <f t="shared" si="71"/>
        <v>0</v>
      </c>
      <c r="M456">
        <f t="shared" si="72"/>
        <v>813542.46399528848</v>
      </c>
      <c r="N456">
        <f>SUM($L$9:$L456)</f>
        <v>888821.19778813748</v>
      </c>
      <c r="O456" s="16">
        <f t="shared" si="73"/>
        <v>0</v>
      </c>
      <c r="P456" s="16">
        <f>SUM($O$9:$O456)</f>
        <v>465859.69855762989</v>
      </c>
      <c r="Q456">
        <f t="shared" si="74"/>
        <v>0.24689477716337152</v>
      </c>
      <c r="R456">
        <f t="shared" si="75"/>
        <v>0.12940547182156387</v>
      </c>
    </row>
    <row r="457" spans="2:18">
      <c r="B457" s="3" t="s">
        <v>58</v>
      </c>
      <c r="C457" s="3">
        <v>449</v>
      </c>
      <c r="D457" s="3">
        <v>449</v>
      </c>
      <c r="E457" s="10">
        <v>0</v>
      </c>
      <c r="F457" s="16">
        <f t="shared" si="76"/>
        <v>0</v>
      </c>
      <c r="G457" s="16">
        <f t="shared" ref="G457:G520" si="77">E457/3.6</f>
        <v>0</v>
      </c>
      <c r="H457" s="16">
        <f t="shared" ref="H457:H520" si="78">($L$3*$F457)+(0.5*$J$3*$M$3*$H$3*($G457^2))+($I$3*$L$3*$K$3)</f>
        <v>109.3815</v>
      </c>
      <c r="I457" s="18">
        <f t="shared" ref="I457:I520" si="79">$G457*$H457</f>
        <v>0</v>
      </c>
      <c r="J457">
        <f t="shared" ref="J457:J520" si="80">0.5*1.293*2.59*(G457)^2*0.33</f>
        <v>0</v>
      </c>
      <c r="K457" s="16">
        <f t="shared" ref="K457:K520" si="81">H457+I457+J457</f>
        <v>109.3815</v>
      </c>
      <c r="L457">
        <f t="shared" ref="L457:L520" si="82">IF($I457&gt;=0,$I457,0)</f>
        <v>0</v>
      </c>
      <c r="M457">
        <f t="shared" ref="M457:M520" si="83">M456+L457</f>
        <v>813542.46399528848</v>
      </c>
      <c r="N457">
        <f>SUM($L$9:$L457)</f>
        <v>888821.19778813748</v>
      </c>
      <c r="O457" s="16">
        <f t="shared" ref="O457:O520" si="84">IF($I457&lt;=0,$I457+(-2*$I457),0)</f>
        <v>0</v>
      </c>
      <c r="P457" s="16">
        <f>SUM($O$9:$O457)</f>
        <v>465859.69855762989</v>
      </c>
      <c r="Q457">
        <f t="shared" ref="Q457:Q520" si="85">$N457/3600000</f>
        <v>0.24689477716337152</v>
      </c>
      <c r="R457">
        <f t="shared" ref="R457:R520" si="86">$P457/3600000</f>
        <v>0.12940547182156387</v>
      </c>
    </row>
    <row r="458" spans="2:18">
      <c r="B458" s="3" t="s">
        <v>58</v>
      </c>
      <c r="C458" s="3">
        <v>450</v>
      </c>
      <c r="D458" s="3">
        <v>450</v>
      </c>
      <c r="E458" s="10">
        <v>0</v>
      </c>
      <c r="F458" s="16">
        <f t="shared" ref="F458:F521" si="87">($E459-$E457)/2/3.6</f>
        <v>0</v>
      </c>
      <c r="G458" s="16">
        <f t="shared" si="77"/>
        <v>0</v>
      </c>
      <c r="H458" s="16">
        <f t="shared" si="78"/>
        <v>109.3815</v>
      </c>
      <c r="I458" s="18">
        <f t="shared" si="79"/>
        <v>0</v>
      </c>
      <c r="J458">
        <f t="shared" si="80"/>
        <v>0</v>
      </c>
      <c r="K458" s="16">
        <f t="shared" si="81"/>
        <v>109.3815</v>
      </c>
      <c r="L458">
        <f t="shared" si="82"/>
        <v>0</v>
      </c>
      <c r="M458">
        <f t="shared" si="83"/>
        <v>813542.46399528848</v>
      </c>
      <c r="N458">
        <f>SUM($L$9:$L458)</f>
        <v>888821.19778813748</v>
      </c>
      <c r="O458" s="16">
        <f t="shared" si="84"/>
        <v>0</v>
      </c>
      <c r="P458" s="16">
        <f>SUM($O$9:$O458)</f>
        <v>465859.69855762989</v>
      </c>
      <c r="Q458">
        <f t="shared" si="85"/>
        <v>0.24689477716337152</v>
      </c>
      <c r="R458">
        <f t="shared" si="86"/>
        <v>0.12940547182156387</v>
      </c>
    </row>
    <row r="459" spans="2:18">
      <c r="B459" s="3" t="s">
        <v>58</v>
      </c>
      <c r="C459" s="3">
        <v>451</v>
      </c>
      <c r="D459" s="3">
        <v>451</v>
      </c>
      <c r="E459" s="10">
        <v>0</v>
      </c>
      <c r="F459" s="16">
        <f t="shared" si="87"/>
        <v>0</v>
      </c>
      <c r="G459" s="16">
        <f t="shared" si="77"/>
        <v>0</v>
      </c>
      <c r="H459" s="16">
        <f t="shared" si="78"/>
        <v>109.3815</v>
      </c>
      <c r="I459" s="18">
        <f t="shared" si="79"/>
        <v>0</v>
      </c>
      <c r="J459">
        <f t="shared" si="80"/>
        <v>0</v>
      </c>
      <c r="K459" s="16">
        <f t="shared" si="81"/>
        <v>109.3815</v>
      </c>
      <c r="L459">
        <f t="shared" si="82"/>
        <v>0</v>
      </c>
      <c r="M459">
        <f t="shared" si="83"/>
        <v>813542.46399528848</v>
      </c>
      <c r="N459">
        <f>SUM($L$9:$L459)</f>
        <v>888821.19778813748</v>
      </c>
      <c r="O459" s="16">
        <f t="shared" si="84"/>
        <v>0</v>
      </c>
      <c r="P459" s="16">
        <f>SUM($O$9:$O459)</f>
        <v>465859.69855762989</v>
      </c>
      <c r="Q459">
        <f t="shared" si="85"/>
        <v>0.24689477716337152</v>
      </c>
      <c r="R459">
        <f t="shared" si="86"/>
        <v>0.12940547182156387</v>
      </c>
    </row>
    <row r="460" spans="2:18">
      <c r="B460" s="3" t="s">
        <v>58</v>
      </c>
      <c r="C460" s="3">
        <v>452</v>
      </c>
      <c r="D460" s="3">
        <v>452</v>
      </c>
      <c r="E460" s="10">
        <v>0</v>
      </c>
      <c r="F460" s="16">
        <f t="shared" si="87"/>
        <v>0</v>
      </c>
      <c r="G460" s="16">
        <f t="shared" si="77"/>
        <v>0</v>
      </c>
      <c r="H460" s="16">
        <f t="shared" si="78"/>
        <v>109.3815</v>
      </c>
      <c r="I460" s="18">
        <f t="shared" si="79"/>
        <v>0</v>
      </c>
      <c r="J460">
        <f t="shared" si="80"/>
        <v>0</v>
      </c>
      <c r="K460" s="16">
        <f t="shared" si="81"/>
        <v>109.3815</v>
      </c>
      <c r="L460">
        <f t="shared" si="82"/>
        <v>0</v>
      </c>
      <c r="M460">
        <f t="shared" si="83"/>
        <v>813542.46399528848</v>
      </c>
      <c r="N460">
        <f>SUM($L$9:$L460)</f>
        <v>888821.19778813748</v>
      </c>
      <c r="O460" s="16">
        <f t="shared" si="84"/>
        <v>0</v>
      </c>
      <c r="P460" s="16">
        <f>SUM($O$9:$O460)</f>
        <v>465859.69855762989</v>
      </c>
      <c r="Q460">
        <f t="shared" si="85"/>
        <v>0.24689477716337152</v>
      </c>
      <c r="R460">
        <f t="shared" si="86"/>
        <v>0.12940547182156387</v>
      </c>
    </row>
    <row r="461" spans="2:18">
      <c r="B461" s="3" t="s">
        <v>58</v>
      </c>
      <c r="C461" s="3">
        <v>453</v>
      </c>
      <c r="D461" s="3">
        <v>453</v>
      </c>
      <c r="E461" s="10">
        <v>0</v>
      </c>
      <c r="F461" s="16">
        <f t="shared" si="87"/>
        <v>0</v>
      </c>
      <c r="G461" s="16">
        <f t="shared" si="77"/>
        <v>0</v>
      </c>
      <c r="H461" s="16">
        <f t="shared" si="78"/>
        <v>109.3815</v>
      </c>
      <c r="I461" s="18">
        <f t="shared" si="79"/>
        <v>0</v>
      </c>
      <c r="J461">
        <f t="shared" si="80"/>
        <v>0</v>
      </c>
      <c r="K461" s="16">
        <f t="shared" si="81"/>
        <v>109.3815</v>
      </c>
      <c r="L461">
        <f t="shared" si="82"/>
        <v>0</v>
      </c>
      <c r="M461">
        <f t="shared" si="83"/>
        <v>813542.46399528848</v>
      </c>
      <c r="N461">
        <f>SUM($L$9:$L461)</f>
        <v>888821.19778813748</v>
      </c>
      <c r="O461" s="16">
        <f t="shared" si="84"/>
        <v>0</v>
      </c>
      <c r="P461" s="16">
        <f>SUM($O$9:$O461)</f>
        <v>465859.69855762989</v>
      </c>
      <c r="Q461">
        <f t="shared" si="85"/>
        <v>0.24689477716337152</v>
      </c>
      <c r="R461">
        <f t="shared" si="86"/>
        <v>0.12940547182156387</v>
      </c>
    </row>
    <row r="462" spans="2:18">
      <c r="B462" s="3" t="s">
        <v>58</v>
      </c>
      <c r="C462" s="3">
        <v>454</v>
      </c>
      <c r="D462" s="3">
        <v>454</v>
      </c>
      <c r="E462" s="10">
        <v>0</v>
      </c>
      <c r="F462" s="16">
        <f t="shared" si="87"/>
        <v>0</v>
      </c>
      <c r="G462" s="16">
        <f t="shared" si="77"/>
        <v>0</v>
      </c>
      <c r="H462" s="16">
        <f t="shared" si="78"/>
        <v>109.3815</v>
      </c>
      <c r="I462" s="18">
        <f t="shared" si="79"/>
        <v>0</v>
      </c>
      <c r="J462">
        <f t="shared" si="80"/>
        <v>0</v>
      </c>
      <c r="K462" s="16">
        <f t="shared" si="81"/>
        <v>109.3815</v>
      </c>
      <c r="L462">
        <f t="shared" si="82"/>
        <v>0</v>
      </c>
      <c r="M462">
        <f t="shared" si="83"/>
        <v>813542.46399528848</v>
      </c>
      <c r="N462">
        <f>SUM($L$9:$L462)</f>
        <v>888821.19778813748</v>
      </c>
      <c r="O462" s="16">
        <f t="shared" si="84"/>
        <v>0</v>
      </c>
      <c r="P462" s="16">
        <f>SUM($O$9:$O462)</f>
        <v>465859.69855762989</v>
      </c>
      <c r="Q462">
        <f t="shared" si="85"/>
        <v>0.24689477716337152</v>
      </c>
      <c r="R462">
        <f t="shared" si="86"/>
        <v>0.12940547182156387</v>
      </c>
    </row>
    <row r="463" spans="2:18">
      <c r="B463" s="3" t="s">
        <v>58</v>
      </c>
      <c r="C463" s="3">
        <v>455</v>
      </c>
      <c r="D463" s="3">
        <v>455</v>
      </c>
      <c r="E463" s="10">
        <v>0</v>
      </c>
      <c r="F463" s="16">
        <f t="shared" si="87"/>
        <v>0</v>
      </c>
      <c r="G463" s="16">
        <f t="shared" si="77"/>
        <v>0</v>
      </c>
      <c r="H463" s="16">
        <f t="shared" si="78"/>
        <v>109.3815</v>
      </c>
      <c r="I463" s="18">
        <f t="shared" si="79"/>
        <v>0</v>
      </c>
      <c r="J463">
        <f t="shared" si="80"/>
        <v>0</v>
      </c>
      <c r="K463" s="16">
        <f t="shared" si="81"/>
        <v>109.3815</v>
      </c>
      <c r="L463">
        <f t="shared" si="82"/>
        <v>0</v>
      </c>
      <c r="M463">
        <f t="shared" si="83"/>
        <v>813542.46399528848</v>
      </c>
      <c r="N463">
        <f>SUM($L$9:$L463)</f>
        <v>888821.19778813748</v>
      </c>
      <c r="O463" s="16">
        <f t="shared" si="84"/>
        <v>0</v>
      </c>
      <c r="P463" s="16">
        <f>SUM($O$9:$O463)</f>
        <v>465859.69855762989</v>
      </c>
      <c r="Q463">
        <f t="shared" si="85"/>
        <v>0.24689477716337152</v>
      </c>
      <c r="R463">
        <f t="shared" si="86"/>
        <v>0.12940547182156387</v>
      </c>
    </row>
    <row r="464" spans="2:18">
      <c r="B464" s="3" t="s">
        <v>58</v>
      </c>
      <c r="C464" s="3">
        <v>456</v>
      </c>
      <c r="D464" s="3">
        <v>456</v>
      </c>
      <c r="E464" s="10">
        <v>0</v>
      </c>
      <c r="F464" s="16">
        <f t="shared" si="87"/>
        <v>0</v>
      </c>
      <c r="G464" s="16">
        <f t="shared" si="77"/>
        <v>0</v>
      </c>
      <c r="H464" s="16">
        <f t="shared" si="78"/>
        <v>109.3815</v>
      </c>
      <c r="I464" s="18">
        <f t="shared" si="79"/>
        <v>0</v>
      </c>
      <c r="J464">
        <f t="shared" si="80"/>
        <v>0</v>
      </c>
      <c r="K464" s="16">
        <f t="shared" si="81"/>
        <v>109.3815</v>
      </c>
      <c r="L464">
        <f t="shared" si="82"/>
        <v>0</v>
      </c>
      <c r="M464">
        <f t="shared" si="83"/>
        <v>813542.46399528848</v>
      </c>
      <c r="N464">
        <f>SUM($L$9:$L464)</f>
        <v>888821.19778813748</v>
      </c>
      <c r="O464" s="16">
        <f t="shared" si="84"/>
        <v>0</v>
      </c>
      <c r="P464" s="16">
        <f>SUM($O$9:$O464)</f>
        <v>465859.69855762989</v>
      </c>
      <c r="Q464">
        <f t="shared" si="85"/>
        <v>0.24689477716337152</v>
      </c>
      <c r="R464">
        <f t="shared" si="86"/>
        <v>0.12940547182156387</v>
      </c>
    </row>
    <row r="465" spans="2:18">
      <c r="B465" s="3" t="s">
        <v>58</v>
      </c>
      <c r="C465" s="3">
        <v>457</v>
      </c>
      <c r="D465" s="3">
        <v>457</v>
      </c>
      <c r="E465" s="10">
        <v>0</v>
      </c>
      <c r="F465" s="16">
        <f t="shared" si="87"/>
        <v>0</v>
      </c>
      <c r="G465" s="16">
        <f t="shared" si="77"/>
        <v>0</v>
      </c>
      <c r="H465" s="16">
        <f t="shared" si="78"/>
        <v>109.3815</v>
      </c>
      <c r="I465" s="18">
        <f t="shared" si="79"/>
        <v>0</v>
      </c>
      <c r="J465">
        <f t="shared" si="80"/>
        <v>0</v>
      </c>
      <c r="K465" s="16">
        <f t="shared" si="81"/>
        <v>109.3815</v>
      </c>
      <c r="L465">
        <f t="shared" si="82"/>
        <v>0</v>
      </c>
      <c r="M465">
        <f t="shared" si="83"/>
        <v>813542.46399528848</v>
      </c>
      <c r="N465">
        <f>SUM($L$9:$L465)</f>
        <v>888821.19778813748</v>
      </c>
      <c r="O465" s="16">
        <f t="shared" si="84"/>
        <v>0</v>
      </c>
      <c r="P465" s="16">
        <f>SUM($O$9:$O465)</f>
        <v>465859.69855762989</v>
      </c>
      <c r="Q465">
        <f t="shared" si="85"/>
        <v>0.24689477716337152</v>
      </c>
      <c r="R465">
        <f t="shared" si="86"/>
        <v>0.12940547182156387</v>
      </c>
    </row>
    <row r="466" spans="2:18">
      <c r="B466" s="3" t="s">
        <v>58</v>
      </c>
      <c r="C466" s="3">
        <v>458</v>
      </c>
      <c r="D466" s="3">
        <v>458</v>
      </c>
      <c r="E466" s="10">
        <v>0</v>
      </c>
      <c r="F466" s="16">
        <f t="shared" si="87"/>
        <v>0</v>
      </c>
      <c r="G466" s="16">
        <f t="shared" si="77"/>
        <v>0</v>
      </c>
      <c r="H466" s="16">
        <f t="shared" si="78"/>
        <v>109.3815</v>
      </c>
      <c r="I466" s="18">
        <f t="shared" si="79"/>
        <v>0</v>
      </c>
      <c r="J466">
        <f t="shared" si="80"/>
        <v>0</v>
      </c>
      <c r="K466" s="16">
        <f t="shared" si="81"/>
        <v>109.3815</v>
      </c>
      <c r="L466">
        <f t="shared" si="82"/>
        <v>0</v>
      </c>
      <c r="M466">
        <f t="shared" si="83"/>
        <v>813542.46399528848</v>
      </c>
      <c r="N466">
        <f>SUM($L$9:$L466)</f>
        <v>888821.19778813748</v>
      </c>
      <c r="O466" s="16">
        <f t="shared" si="84"/>
        <v>0</v>
      </c>
      <c r="P466" s="16">
        <f>SUM($O$9:$O466)</f>
        <v>465859.69855762989</v>
      </c>
      <c r="Q466">
        <f t="shared" si="85"/>
        <v>0.24689477716337152</v>
      </c>
      <c r="R466">
        <f t="shared" si="86"/>
        <v>0.12940547182156387</v>
      </c>
    </row>
    <row r="467" spans="2:18">
      <c r="B467" s="3" t="s">
        <v>58</v>
      </c>
      <c r="C467" s="3">
        <v>459</v>
      </c>
      <c r="D467" s="3">
        <v>459</v>
      </c>
      <c r="E467" s="10">
        <v>0</v>
      </c>
      <c r="F467" s="16">
        <f t="shared" si="87"/>
        <v>0</v>
      </c>
      <c r="G467" s="16">
        <f t="shared" si="77"/>
        <v>0</v>
      </c>
      <c r="H467" s="16">
        <f t="shared" si="78"/>
        <v>109.3815</v>
      </c>
      <c r="I467" s="18">
        <f t="shared" si="79"/>
        <v>0</v>
      </c>
      <c r="J467">
        <f t="shared" si="80"/>
        <v>0</v>
      </c>
      <c r="K467" s="16">
        <f t="shared" si="81"/>
        <v>109.3815</v>
      </c>
      <c r="L467">
        <f t="shared" si="82"/>
        <v>0</v>
      </c>
      <c r="M467">
        <f t="shared" si="83"/>
        <v>813542.46399528848</v>
      </c>
      <c r="N467">
        <f>SUM($L$9:$L467)</f>
        <v>888821.19778813748</v>
      </c>
      <c r="O467" s="16">
        <f t="shared" si="84"/>
        <v>0</v>
      </c>
      <c r="P467" s="16">
        <f>SUM($O$9:$O467)</f>
        <v>465859.69855762989</v>
      </c>
      <c r="Q467">
        <f t="shared" si="85"/>
        <v>0.24689477716337152</v>
      </c>
      <c r="R467">
        <f t="shared" si="86"/>
        <v>0.12940547182156387</v>
      </c>
    </row>
    <row r="468" spans="2:18">
      <c r="B468" s="3" t="s">
        <v>58</v>
      </c>
      <c r="C468" s="3">
        <v>460</v>
      </c>
      <c r="D468" s="3">
        <v>460</v>
      </c>
      <c r="E468" s="10">
        <v>0</v>
      </c>
      <c r="F468" s="16">
        <f t="shared" si="87"/>
        <v>0</v>
      </c>
      <c r="G468" s="16">
        <f t="shared" si="77"/>
        <v>0</v>
      </c>
      <c r="H468" s="16">
        <f t="shared" si="78"/>
        <v>109.3815</v>
      </c>
      <c r="I468" s="18">
        <f t="shared" si="79"/>
        <v>0</v>
      </c>
      <c r="J468">
        <f t="shared" si="80"/>
        <v>0</v>
      </c>
      <c r="K468" s="16">
        <f t="shared" si="81"/>
        <v>109.3815</v>
      </c>
      <c r="L468">
        <f t="shared" si="82"/>
        <v>0</v>
      </c>
      <c r="M468">
        <f t="shared" si="83"/>
        <v>813542.46399528848</v>
      </c>
      <c r="N468">
        <f>SUM($L$9:$L468)</f>
        <v>888821.19778813748</v>
      </c>
      <c r="O468" s="16">
        <f t="shared" si="84"/>
        <v>0</v>
      </c>
      <c r="P468" s="16">
        <f>SUM($O$9:$O468)</f>
        <v>465859.69855762989</v>
      </c>
      <c r="Q468">
        <f t="shared" si="85"/>
        <v>0.24689477716337152</v>
      </c>
      <c r="R468">
        <f t="shared" si="86"/>
        <v>0.12940547182156387</v>
      </c>
    </row>
    <row r="469" spans="2:18">
      <c r="B469" s="3" t="s">
        <v>58</v>
      </c>
      <c r="C469" s="3">
        <v>461</v>
      </c>
      <c r="D469" s="3">
        <v>461</v>
      </c>
      <c r="E469" s="10">
        <v>0</v>
      </c>
      <c r="F469" s="16">
        <f t="shared" si="87"/>
        <v>0</v>
      </c>
      <c r="G469" s="16">
        <f t="shared" si="77"/>
        <v>0</v>
      </c>
      <c r="H469" s="16">
        <f t="shared" si="78"/>
        <v>109.3815</v>
      </c>
      <c r="I469" s="18">
        <f t="shared" si="79"/>
        <v>0</v>
      </c>
      <c r="J469">
        <f t="shared" si="80"/>
        <v>0</v>
      </c>
      <c r="K469" s="16">
        <f t="shared" si="81"/>
        <v>109.3815</v>
      </c>
      <c r="L469">
        <f t="shared" si="82"/>
        <v>0</v>
      </c>
      <c r="M469">
        <f t="shared" si="83"/>
        <v>813542.46399528848</v>
      </c>
      <c r="N469">
        <f>SUM($L$9:$L469)</f>
        <v>888821.19778813748</v>
      </c>
      <c r="O469" s="16">
        <f t="shared" si="84"/>
        <v>0</v>
      </c>
      <c r="P469" s="16">
        <f>SUM($O$9:$O469)</f>
        <v>465859.69855762989</v>
      </c>
      <c r="Q469">
        <f t="shared" si="85"/>
        <v>0.24689477716337152</v>
      </c>
      <c r="R469">
        <f t="shared" si="86"/>
        <v>0.12940547182156387</v>
      </c>
    </row>
    <row r="470" spans="2:18">
      <c r="B470" s="3" t="s">
        <v>58</v>
      </c>
      <c r="C470" s="3">
        <v>462</v>
      </c>
      <c r="D470" s="3">
        <v>462</v>
      </c>
      <c r="E470" s="10">
        <v>0</v>
      </c>
      <c r="F470" s="16">
        <f t="shared" si="87"/>
        <v>0</v>
      </c>
      <c r="G470" s="16">
        <f t="shared" si="77"/>
        <v>0</v>
      </c>
      <c r="H470" s="16">
        <f t="shared" si="78"/>
        <v>109.3815</v>
      </c>
      <c r="I470" s="18">
        <f t="shared" si="79"/>
        <v>0</v>
      </c>
      <c r="J470">
        <f t="shared" si="80"/>
        <v>0</v>
      </c>
      <c r="K470" s="16">
        <f t="shared" si="81"/>
        <v>109.3815</v>
      </c>
      <c r="L470">
        <f t="shared" si="82"/>
        <v>0</v>
      </c>
      <c r="M470">
        <f t="shared" si="83"/>
        <v>813542.46399528848</v>
      </c>
      <c r="N470">
        <f>SUM($L$9:$L470)</f>
        <v>888821.19778813748</v>
      </c>
      <c r="O470" s="16">
        <f t="shared" si="84"/>
        <v>0</v>
      </c>
      <c r="P470" s="16">
        <f>SUM($O$9:$O470)</f>
        <v>465859.69855762989</v>
      </c>
      <c r="Q470">
        <f t="shared" si="85"/>
        <v>0.24689477716337152</v>
      </c>
      <c r="R470">
        <f t="shared" si="86"/>
        <v>0.12940547182156387</v>
      </c>
    </row>
    <row r="471" spans="2:18">
      <c r="B471" s="3" t="s">
        <v>58</v>
      </c>
      <c r="C471" s="3">
        <v>463</v>
      </c>
      <c r="D471" s="3">
        <v>463</v>
      </c>
      <c r="E471" s="10">
        <v>0</v>
      </c>
      <c r="F471" s="16">
        <f t="shared" si="87"/>
        <v>0</v>
      </c>
      <c r="G471" s="16">
        <f t="shared" si="77"/>
        <v>0</v>
      </c>
      <c r="H471" s="16">
        <f t="shared" si="78"/>
        <v>109.3815</v>
      </c>
      <c r="I471" s="18">
        <f t="shared" si="79"/>
        <v>0</v>
      </c>
      <c r="J471">
        <f t="shared" si="80"/>
        <v>0</v>
      </c>
      <c r="K471" s="16">
        <f t="shared" si="81"/>
        <v>109.3815</v>
      </c>
      <c r="L471">
        <f t="shared" si="82"/>
        <v>0</v>
      </c>
      <c r="M471">
        <f t="shared" si="83"/>
        <v>813542.46399528848</v>
      </c>
      <c r="N471">
        <f>SUM($L$9:$L471)</f>
        <v>888821.19778813748</v>
      </c>
      <c r="O471" s="16">
        <f t="shared" si="84"/>
        <v>0</v>
      </c>
      <c r="P471" s="16">
        <f>SUM($O$9:$O471)</f>
        <v>465859.69855762989</v>
      </c>
      <c r="Q471">
        <f t="shared" si="85"/>
        <v>0.24689477716337152</v>
      </c>
      <c r="R471">
        <f t="shared" si="86"/>
        <v>0.12940547182156387</v>
      </c>
    </row>
    <row r="472" spans="2:18">
      <c r="B472" s="3" t="s">
        <v>58</v>
      </c>
      <c r="C472" s="3">
        <v>464</v>
      </c>
      <c r="D472" s="3">
        <v>464</v>
      </c>
      <c r="E472" s="10">
        <v>0</v>
      </c>
      <c r="F472" s="16">
        <f t="shared" si="87"/>
        <v>0</v>
      </c>
      <c r="G472" s="16">
        <f t="shared" si="77"/>
        <v>0</v>
      </c>
      <c r="H472" s="16">
        <f t="shared" si="78"/>
        <v>109.3815</v>
      </c>
      <c r="I472" s="18">
        <f t="shared" si="79"/>
        <v>0</v>
      </c>
      <c r="J472">
        <f t="shared" si="80"/>
        <v>0</v>
      </c>
      <c r="K472" s="16">
        <f t="shared" si="81"/>
        <v>109.3815</v>
      </c>
      <c r="L472">
        <f t="shared" si="82"/>
        <v>0</v>
      </c>
      <c r="M472">
        <f t="shared" si="83"/>
        <v>813542.46399528848</v>
      </c>
      <c r="N472">
        <f>SUM($L$9:$L472)</f>
        <v>888821.19778813748</v>
      </c>
      <c r="O472" s="16">
        <f t="shared" si="84"/>
        <v>0</v>
      </c>
      <c r="P472" s="16">
        <f>SUM($O$9:$O472)</f>
        <v>465859.69855762989</v>
      </c>
      <c r="Q472">
        <f t="shared" si="85"/>
        <v>0.24689477716337152</v>
      </c>
      <c r="R472">
        <f t="shared" si="86"/>
        <v>0.12940547182156387</v>
      </c>
    </row>
    <row r="473" spans="2:18">
      <c r="B473" s="3" t="s">
        <v>58</v>
      </c>
      <c r="C473" s="3">
        <v>465</v>
      </c>
      <c r="D473" s="3">
        <v>465</v>
      </c>
      <c r="E473" s="10">
        <v>0</v>
      </c>
      <c r="F473" s="16">
        <f t="shared" si="87"/>
        <v>0</v>
      </c>
      <c r="G473" s="16">
        <f t="shared" si="77"/>
        <v>0</v>
      </c>
      <c r="H473" s="16">
        <f t="shared" si="78"/>
        <v>109.3815</v>
      </c>
      <c r="I473" s="18">
        <f t="shared" si="79"/>
        <v>0</v>
      </c>
      <c r="J473">
        <f t="shared" si="80"/>
        <v>0</v>
      </c>
      <c r="K473" s="16">
        <f t="shared" si="81"/>
        <v>109.3815</v>
      </c>
      <c r="L473">
        <f t="shared" si="82"/>
        <v>0</v>
      </c>
      <c r="M473">
        <f t="shared" si="83"/>
        <v>813542.46399528848</v>
      </c>
      <c r="N473">
        <f>SUM($L$9:$L473)</f>
        <v>888821.19778813748</v>
      </c>
      <c r="O473" s="16">
        <f t="shared" si="84"/>
        <v>0</v>
      </c>
      <c r="P473" s="16">
        <f>SUM($O$9:$O473)</f>
        <v>465859.69855762989</v>
      </c>
      <c r="Q473">
        <f t="shared" si="85"/>
        <v>0.24689477716337152</v>
      </c>
      <c r="R473">
        <f t="shared" si="86"/>
        <v>0.12940547182156387</v>
      </c>
    </row>
    <row r="474" spans="2:18">
      <c r="B474" s="3" t="s">
        <v>58</v>
      </c>
      <c r="C474" s="3">
        <v>466</v>
      </c>
      <c r="D474" s="3">
        <v>466</v>
      </c>
      <c r="E474" s="10">
        <v>0</v>
      </c>
      <c r="F474" s="16">
        <f t="shared" si="87"/>
        <v>0</v>
      </c>
      <c r="G474" s="16">
        <f t="shared" si="77"/>
        <v>0</v>
      </c>
      <c r="H474" s="16">
        <f t="shared" si="78"/>
        <v>109.3815</v>
      </c>
      <c r="I474" s="18">
        <f t="shared" si="79"/>
        <v>0</v>
      </c>
      <c r="J474">
        <f t="shared" si="80"/>
        <v>0</v>
      </c>
      <c r="K474" s="16">
        <f t="shared" si="81"/>
        <v>109.3815</v>
      </c>
      <c r="L474">
        <f t="shared" si="82"/>
        <v>0</v>
      </c>
      <c r="M474">
        <f t="shared" si="83"/>
        <v>813542.46399528848</v>
      </c>
      <c r="N474">
        <f>SUM($L$9:$L474)</f>
        <v>888821.19778813748</v>
      </c>
      <c r="O474" s="16">
        <f t="shared" si="84"/>
        <v>0</v>
      </c>
      <c r="P474" s="16">
        <f>SUM($O$9:$O474)</f>
        <v>465859.69855762989</v>
      </c>
      <c r="Q474">
        <f t="shared" si="85"/>
        <v>0.24689477716337152</v>
      </c>
      <c r="R474">
        <f t="shared" si="86"/>
        <v>0.12940547182156387</v>
      </c>
    </row>
    <row r="475" spans="2:18">
      <c r="B475" s="3" t="s">
        <v>58</v>
      </c>
      <c r="C475" s="3">
        <v>467</v>
      </c>
      <c r="D475" s="3">
        <v>467</v>
      </c>
      <c r="E475" s="10">
        <v>0</v>
      </c>
      <c r="F475" s="16">
        <f t="shared" si="87"/>
        <v>0</v>
      </c>
      <c r="G475" s="16">
        <f t="shared" si="77"/>
        <v>0</v>
      </c>
      <c r="H475" s="16">
        <f t="shared" si="78"/>
        <v>109.3815</v>
      </c>
      <c r="I475" s="18">
        <f t="shared" si="79"/>
        <v>0</v>
      </c>
      <c r="J475">
        <f t="shared" si="80"/>
        <v>0</v>
      </c>
      <c r="K475" s="16">
        <f t="shared" si="81"/>
        <v>109.3815</v>
      </c>
      <c r="L475">
        <f t="shared" si="82"/>
        <v>0</v>
      </c>
      <c r="M475">
        <f t="shared" si="83"/>
        <v>813542.46399528848</v>
      </c>
      <c r="N475">
        <f>SUM($L$9:$L475)</f>
        <v>888821.19778813748</v>
      </c>
      <c r="O475" s="16">
        <f t="shared" si="84"/>
        <v>0</v>
      </c>
      <c r="P475" s="16">
        <f>SUM($O$9:$O475)</f>
        <v>465859.69855762989</v>
      </c>
      <c r="Q475">
        <f t="shared" si="85"/>
        <v>0.24689477716337152</v>
      </c>
      <c r="R475">
        <f t="shared" si="86"/>
        <v>0.12940547182156387</v>
      </c>
    </row>
    <row r="476" spans="2:18">
      <c r="B476" s="3" t="s">
        <v>58</v>
      </c>
      <c r="C476" s="3">
        <v>468</v>
      </c>
      <c r="D476" s="3">
        <v>468</v>
      </c>
      <c r="E476" s="10">
        <v>0</v>
      </c>
      <c r="F476" s="16">
        <f t="shared" si="87"/>
        <v>0</v>
      </c>
      <c r="G476" s="16">
        <f t="shared" si="77"/>
        <v>0</v>
      </c>
      <c r="H476" s="16">
        <f t="shared" si="78"/>
        <v>109.3815</v>
      </c>
      <c r="I476" s="18">
        <f t="shared" si="79"/>
        <v>0</v>
      </c>
      <c r="J476">
        <f t="shared" si="80"/>
        <v>0</v>
      </c>
      <c r="K476" s="16">
        <f t="shared" si="81"/>
        <v>109.3815</v>
      </c>
      <c r="L476">
        <f t="shared" si="82"/>
        <v>0</v>
      </c>
      <c r="M476">
        <f t="shared" si="83"/>
        <v>813542.46399528848</v>
      </c>
      <c r="N476">
        <f>SUM($L$9:$L476)</f>
        <v>888821.19778813748</v>
      </c>
      <c r="O476" s="16">
        <f t="shared" si="84"/>
        <v>0</v>
      </c>
      <c r="P476" s="16">
        <f>SUM($O$9:$O476)</f>
        <v>465859.69855762989</v>
      </c>
      <c r="Q476">
        <f t="shared" si="85"/>
        <v>0.24689477716337152</v>
      </c>
      <c r="R476">
        <f t="shared" si="86"/>
        <v>0.12940547182156387</v>
      </c>
    </row>
    <row r="477" spans="2:18">
      <c r="B477" s="3" t="s">
        <v>58</v>
      </c>
      <c r="C477" s="3">
        <v>469</v>
      </c>
      <c r="D477" s="3">
        <v>469</v>
      </c>
      <c r="E477" s="10">
        <v>0</v>
      </c>
      <c r="F477" s="16">
        <f t="shared" si="87"/>
        <v>0</v>
      </c>
      <c r="G477" s="16">
        <f t="shared" si="77"/>
        <v>0</v>
      </c>
      <c r="H477" s="16">
        <f t="shared" si="78"/>
        <v>109.3815</v>
      </c>
      <c r="I477" s="18">
        <f t="shared" si="79"/>
        <v>0</v>
      </c>
      <c r="J477">
        <f t="shared" si="80"/>
        <v>0</v>
      </c>
      <c r="K477" s="16">
        <f t="shared" si="81"/>
        <v>109.3815</v>
      </c>
      <c r="L477">
        <f t="shared" si="82"/>
        <v>0</v>
      </c>
      <c r="M477">
        <f t="shared" si="83"/>
        <v>813542.46399528848</v>
      </c>
      <c r="N477">
        <f>SUM($L$9:$L477)</f>
        <v>888821.19778813748</v>
      </c>
      <c r="O477" s="16">
        <f t="shared" si="84"/>
        <v>0</v>
      </c>
      <c r="P477" s="16">
        <f>SUM($O$9:$O477)</f>
        <v>465859.69855762989</v>
      </c>
      <c r="Q477">
        <f t="shared" si="85"/>
        <v>0.24689477716337152</v>
      </c>
      <c r="R477">
        <f t="shared" si="86"/>
        <v>0.12940547182156387</v>
      </c>
    </row>
    <row r="478" spans="2:18">
      <c r="B478" s="3" t="s">
        <v>58</v>
      </c>
      <c r="C478" s="3">
        <v>470</v>
      </c>
      <c r="D478" s="3">
        <v>470</v>
      </c>
      <c r="E478" s="10">
        <v>0</v>
      </c>
      <c r="F478" s="16">
        <f t="shared" si="87"/>
        <v>0</v>
      </c>
      <c r="G478" s="16">
        <f t="shared" si="77"/>
        <v>0</v>
      </c>
      <c r="H478" s="16">
        <f t="shared" si="78"/>
        <v>109.3815</v>
      </c>
      <c r="I478" s="18">
        <f t="shared" si="79"/>
        <v>0</v>
      </c>
      <c r="J478">
        <f t="shared" si="80"/>
        <v>0</v>
      </c>
      <c r="K478" s="16">
        <f t="shared" si="81"/>
        <v>109.3815</v>
      </c>
      <c r="L478">
        <f t="shared" si="82"/>
        <v>0</v>
      </c>
      <c r="M478">
        <f t="shared" si="83"/>
        <v>813542.46399528848</v>
      </c>
      <c r="N478">
        <f>SUM($L$9:$L478)</f>
        <v>888821.19778813748</v>
      </c>
      <c r="O478" s="16">
        <f t="shared" si="84"/>
        <v>0</v>
      </c>
      <c r="P478" s="16">
        <f>SUM($O$9:$O478)</f>
        <v>465859.69855762989</v>
      </c>
      <c r="Q478">
        <f t="shared" si="85"/>
        <v>0.24689477716337152</v>
      </c>
      <c r="R478">
        <f t="shared" si="86"/>
        <v>0.12940547182156387</v>
      </c>
    </row>
    <row r="479" spans="2:18">
      <c r="B479" s="3" t="s">
        <v>58</v>
      </c>
      <c r="C479" s="3">
        <v>471</v>
      </c>
      <c r="D479" s="3">
        <v>471</v>
      </c>
      <c r="E479" s="10">
        <v>0</v>
      </c>
      <c r="F479" s="16">
        <f t="shared" si="87"/>
        <v>0</v>
      </c>
      <c r="G479" s="16">
        <f t="shared" si="77"/>
        <v>0</v>
      </c>
      <c r="H479" s="16">
        <f t="shared" si="78"/>
        <v>109.3815</v>
      </c>
      <c r="I479" s="18">
        <f t="shared" si="79"/>
        <v>0</v>
      </c>
      <c r="J479">
        <f t="shared" si="80"/>
        <v>0</v>
      </c>
      <c r="K479" s="16">
        <f t="shared" si="81"/>
        <v>109.3815</v>
      </c>
      <c r="L479">
        <f t="shared" si="82"/>
        <v>0</v>
      </c>
      <c r="M479">
        <f t="shared" si="83"/>
        <v>813542.46399528848</v>
      </c>
      <c r="N479">
        <f>SUM($L$9:$L479)</f>
        <v>888821.19778813748</v>
      </c>
      <c r="O479" s="16">
        <f t="shared" si="84"/>
        <v>0</v>
      </c>
      <c r="P479" s="16">
        <f>SUM($O$9:$O479)</f>
        <v>465859.69855762989</v>
      </c>
      <c r="Q479">
        <f t="shared" si="85"/>
        <v>0.24689477716337152</v>
      </c>
      <c r="R479">
        <f t="shared" si="86"/>
        <v>0.12940547182156387</v>
      </c>
    </row>
    <row r="480" spans="2:18">
      <c r="B480" s="3" t="s">
        <v>58</v>
      </c>
      <c r="C480" s="3">
        <v>472</v>
      </c>
      <c r="D480" s="3">
        <v>472</v>
      </c>
      <c r="E480" s="10">
        <v>0</v>
      </c>
      <c r="F480" s="16">
        <f t="shared" si="87"/>
        <v>0</v>
      </c>
      <c r="G480" s="16">
        <f t="shared" si="77"/>
        <v>0</v>
      </c>
      <c r="H480" s="16">
        <f t="shared" si="78"/>
        <v>109.3815</v>
      </c>
      <c r="I480" s="18">
        <f t="shared" si="79"/>
        <v>0</v>
      </c>
      <c r="J480">
        <f t="shared" si="80"/>
        <v>0</v>
      </c>
      <c r="K480" s="16">
        <f t="shared" si="81"/>
        <v>109.3815</v>
      </c>
      <c r="L480">
        <f t="shared" si="82"/>
        <v>0</v>
      </c>
      <c r="M480">
        <f t="shared" si="83"/>
        <v>813542.46399528848</v>
      </c>
      <c r="N480">
        <f>SUM($L$9:$L480)</f>
        <v>888821.19778813748</v>
      </c>
      <c r="O480" s="16">
        <f t="shared" si="84"/>
        <v>0</v>
      </c>
      <c r="P480" s="16">
        <f>SUM($O$9:$O480)</f>
        <v>465859.69855762989</v>
      </c>
      <c r="Q480">
        <f t="shared" si="85"/>
        <v>0.24689477716337152</v>
      </c>
      <c r="R480">
        <f t="shared" si="86"/>
        <v>0.12940547182156387</v>
      </c>
    </row>
    <row r="481" spans="2:18">
      <c r="B481" s="3" t="s">
        <v>58</v>
      </c>
      <c r="C481" s="3">
        <v>473</v>
      </c>
      <c r="D481" s="3">
        <v>473</v>
      </c>
      <c r="E481" s="10">
        <v>0</v>
      </c>
      <c r="F481" s="16">
        <f t="shared" si="87"/>
        <v>0</v>
      </c>
      <c r="G481" s="16">
        <f t="shared" si="77"/>
        <v>0</v>
      </c>
      <c r="H481" s="16">
        <f t="shared" si="78"/>
        <v>109.3815</v>
      </c>
      <c r="I481" s="18">
        <f t="shared" si="79"/>
        <v>0</v>
      </c>
      <c r="J481">
        <f t="shared" si="80"/>
        <v>0</v>
      </c>
      <c r="K481" s="16">
        <f t="shared" si="81"/>
        <v>109.3815</v>
      </c>
      <c r="L481">
        <f t="shared" si="82"/>
        <v>0</v>
      </c>
      <c r="M481">
        <f t="shared" si="83"/>
        <v>813542.46399528848</v>
      </c>
      <c r="N481">
        <f>SUM($L$9:$L481)</f>
        <v>888821.19778813748</v>
      </c>
      <c r="O481" s="16">
        <f t="shared" si="84"/>
        <v>0</v>
      </c>
      <c r="P481" s="16">
        <f>SUM($O$9:$O481)</f>
        <v>465859.69855762989</v>
      </c>
      <c r="Q481">
        <f t="shared" si="85"/>
        <v>0.24689477716337152</v>
      </c>
      <c r="R481">
        <f t="shared" si="86"/>
        <v>0.12940547182156387</v>
      </c>
    </row>
    <row r="482" spans="2:18">
      <c r="B482" s="3" t="s">
        <v>58</v>
      </c>
      <c r="C482" s="3">
        <v>474</v>
      </c>
      <c r="D482" s="3">
        <v>474</v>
      </c>
      <c r="E482" s="10">
        <v>0</v>
      </c>
      <c r="F482" s="16">
        <f t="shared" si="87"/>
        <v>0</v>
      </c>
      <c r="G482" s="16">
        <f t="shared" si="77"/>
        <v>0</v>
      </c>
      <c r="H482" s="16">
        <f t="shared" si="78"/>
        <v>109.3815</v>
      </c>
      <c r="I482" s="18">
        <f t="shared" si="79"/>
        <v>0</v>
      </c>
      <c r="J482">
        <f t="shared" si="80"/>
        <v>0</v>
      </c>
      <c r="K482" s="16">
        <f t="shared" si="81"/>
        <v>109.3815</v>
      </c>
      <c r="L482">
        <f t="shared" si="82"/>
        <v>0</v>
      </c>
      <c r="M482">
        <f t="shared" si="83"/>
        <v>813542.46399528848</v>
      </c>
      <c r="N482">
        <f>SUM($L$9:$L482)</f>
        <v>888821.19778813748</v>
      </c>
      <c r="O482" s="16">
        <f t="shared" si="84"/>
        <v>0</v>
      </c>
      <c r="P482" s="16">
        <f>SUM($O$9:$O482)</f>
        <v>465859.69855762989</v>
      </c>
      <c r="Q482">
        <f t="shared" si="85"/>
        <v>0.24689477716337152</v>
      </c>
      <c r="R482">
        <f t="shared" si="86"/>
        <v>0.12940547182156387</v>
      </c>
    </row>
    <row r="483" spans="2:18">
      <c r="B483" s="3" t="s">
        <v>58</v>
      </c>
      <c r="C483" s="3">
        <v>475</v>
      </c>
      <c r="D483" s="3">
        <v>475</v>
      </c>
      <c r="E483" s="10">
        <v>0</v>
      </c>
      <c r="F483" s="16">
        <f t="shared" si="87"/>
        <v>0</v>
      </c>
      <c r="G483" s="16">
        <f t="shared" si="77"/>
        <v>0</v>
      </c>
      <c r="H483" s="16">
        <f t="shared" si="78"/>
        <v>109.3815</v>
      </c>
      <c r="I483" s="18">
        <f t="shared" si="79"/>
        <v>0</v>
      </c>
      <c r="J483">
        <f t="shared" si="80"/>
        <v>0</v>
      </c>
      <c r="K483" s="16">
        <f t="shared" si="81"/>
        <v>109.3815</v>
      </c>
      <c r="L483">
        <f t="shared" si="82"/>
        <v>0</v>
      </c>
      <c r="M483">
        <f t="shared" si="83"/>
        <v>813542.46399528848</v>
      </c>
      <c r="N483">
        <f>SUM($L$9:$L483)</f>
        <v>888821.19778813748</v>
      </c>
      <c r="O483" s="16">
        <f t="shared" si="84"/>
        <v>0</v>
      </c>
      <c r="P483" s="16">
        <f>SUM($O$9:$O483)</f>
        <v>465859.69855762989</v>
      </c>
      <c r="Q483">
        <f t="shared" si="85"/>
        <v>0.24689477716337152</v>
      </c>
      <c r="R483">
        <f t="shared" si="86"/>
        <v>0.12940547182156387</v>
      </c>
    </row>
    <row r="484" spans="2:18">
      <c r="B484" s="3" t="s">
        <v>58</v>
      </c>
      <c r="C484" s="3">
        <v>476</v>
      </c>
      <c r="D484" s="3">
        <v>476</v>
      </c>
      <c r="E484" s="10">
        <v>0</v>
      </c>
      <c r="F484" s="16">
        <f t="shared" si="87"/>
        <v>0</v>
      </c>
      <c r="G484" s="16">
        <f t="shared" si="77"/>
        <v>0</v>
      </c>
      <c r="H484" s="16">
        <f t="shared" si="78"/>
        <v>109.3815</v>
      </c>
      <c r="I484" s="18">
        <f t="shared" si="79"/>
        <v>0</v>
      </c>
      <c r="J484">
        <f t="shared" si="80"/>
        <v>0</v>
      </c>
      <c r="K484" s="16">
        <f t="shared" si="81"/>
        <v>109.3815</v>
      </c>
      <c r="L484">
        <f t="shared" si="82"/>
        <v>0</v>
      </c>
      <c r="M484">
        <f t="shared" si="83"/>
        <v>813542.46399528848</v>
      </c>
      <c r="N484">
        <f>SUM($L$9:$L484)</f>
        <v>888821.19778813748</v>
      </c>
      <c r="O484" s="16">
        <f t="shared" si="84"/>
        <v>0</v>
      </c>
      <c r="P484" s="16">
        <f>SUM($O$9:$O484)</f>
        <v>465859.69855762989</v>
      </c>
      <c r="Q484">
        <f t="shared" si="85"/>
        <v>0.24689477716337152</v>
      </c>
      <c r="R484">
        <f t="shared" si="86"/>
        <v>0.12940547182156387</v>
      </c>
    </row>
    <row r="485" spans="2:18">
      <c r="B485" s="3" t="s">
        <v>58</v>
      </c>
      <c r="C485" s="3">
        <v>477</v>
      </c>
      <c r="D485" s="3">
        <v>477</v>
      </c>
      <c r="E485" s="10">
        <v>0</v>
      </c>
      <c r="F485" s="16">
        <f t="shared" si="87"/>
        <v>0</v>
      </c>
      <c r="G485" s="16">
        <f t="shared" si="77"/>
        <v>0</v>
      </c>
      <c r="H485" s="16">
        <f t="shared" si="78"/>
        <v>109.3815</v>
      </c>
      <c r="I485" s="18">
        <f t="shared" si="79"/>
        <v>0</v>
      </c>
      <c r="J485">
        <f t="shared" si="80"/>
        <v>0</v>
      </c>
      <c r="K485" s="16">
        <f t="shared" si="81"/>
        <v>109.3815</v>
      </c>
      <c r="L485">
        <f t="shared" si="82"/>
        <v>0</v>
      </c>
      <c r="M485">
        <f t="shared" si="83"/>
        <v>813542.46399528848</v>
      </c>
      <c r="N485">
        <f>SUM($L$9:$L485)</f>
        <v>888821.19778813748</v>
      </c>
      <c r="O485" s="16">
        <f t="shared" si="84"/>
        <v>0</v>
      </c>
      <c r="P485" s="16">
        <f>SUM($O$9:$O485)</f>
        <v>465859.69855762989</v>
      </c>
      <c r="Q485">
        <f t="shared" si="85"/>
        <v>0.24689477716337152</v>
      </c>
      <c r="R485">
        <f t="shared" si="86"/>
        <v>0.12940547182156387</v>
      </c>
    </row>
    <row r="486" spans="2:18">
      <c r="B486" s="3" t="s">
        <v>58</v>
      </c>
      <c r="C486" s="3">
        <v>478</v>
      </c>
      <c r="D486" s="3">
        <v>478</v>
      </c>
      <c r="E486" s="10">
        <v>0</v>
      </c>
      <c r="F486" s="16">
        <f t="shared" si="87"/>
        <v>0</v>
      </c>
      <c r="G486" s="16">
        <f t="shared" si="77"/>
        <v>0</v>
      </c>
      <c r="H486" s="16">
        <f t="shared" si="78"/>
        <v>109.3815</v>
      </c>
      <c r="I486" s="18">
        <f t="shared" si="79"/>
        <v>0</v>
      </c>
      <c r="J486">
        <f t="shared" si="80"/>
        <v>0</v>
      </c>
      <c r="K486" s="16">
        <f t="shared" si="81"/>
        <v>109.3815</v>
      </c>
      <c r="L486">
        <f t="shared" si="82"/>
        <v>0</v>
      </c>
      <c r="M486">
        <f t="shared" si="83"/>
        <v>813542.46399528848</v>
      </c>
      <c r="N486">
        <f>SUM($L$9:$L486)</f>
        <v>888821.19778813748</v>
      </c>
      <c r="O486" s="16">
        <f t="shared" si="84"/>
        <v>0</v>
      </c>
      <c r="P486" s="16">
        <f>SUM($O$9:$O486)</f>
        <v>465859.69855762989</v>
      </c>
      <c r="Q486">
        <f t="shared" si="85"/>
        <v>0.24689477716337152</v>
      </c>
      <c r="R486">
        <f t="shared" si="86"/>
        <v>0.12940547182156387</v>
      </c>
    </row>
    <row r="487" spans="2:18">
      <c r="B487" s="3" t="s">
        <v>58</v>
      </c>
      <c r="C487" s="3">
        <v>479</v>
      </c>
      <c r="D487" s="3">
        <v>479</v>
      </c>
      <c r="E487" s="10">
        <v>0</v>
      </c>
      <c r="F487" s="16">
        <f t="shared" si="87"/>
        <v>0</v>
      </c>
      <c r="G487" s="16">
        <f t="shared" si="77"/>
        <v>0</v>
      </c>
      <c r="H487" s="16">
        <f t="shared" si="78"/>
        <v>109.3815</v>
      </c>
      <c r="I487" s="18">
        <f t="shared" si="79"/>
        <v>0</v>
      </c>
      <c r="J487">
        <f t="shared" si="80"/>
        <v>0</v>
      </c>
      <c r="K487" s="16">
        <f t="shared" si="81"/>
        <v>109.3815</v>
      </c>
      <c r="L487">
        <f t="shared" si="82"/>
        <v>0</v>
      </c>
      <c r="M487">
        <f t="shared" si="83"/>
        <v>813542.46399528848</v>
      </c>
      <c r="N487">
        <f>SUM($L$9:$L487)</f>
        <v>888821.19778813748</v>
      </c>
      <c r="O487" s="16">
        <f t="shared" si="84"/>
        <v>0</v>
      </c>
      <c r="P487" s="16">
        <f>SUM($O$9:$O487)</f>
        <v>465859.69855762989</v>
      </c>
      <c r="Q487">
        <f t="shared" si="85"/>
        <v>0.24689477716337152</v>
      </c>
      <c r="R487">
        <f t="shared" si="86"/>
        <v>0.12940547182156387</v>
      </c>
    </row>
    <row r="488" spans="2:18">
      <c r="B488" s="3" t="s">
        <v>58</v>
      </c>
      <c r="C488" s="3">
        <v>480</v>
      </c>
      <c r="D488" s="3">
        <v>480</v>
      </c>
      <c r="E488" s="10">
        <v>0</v>
      </c>
      <c r="F488" s="16">
        <f t="shared" si="87"/>
        <v>0</v>
      </c>
      <c r="G488" s="16">
        <f t="shared" si="77"/>
        <v>0</v>
      </c>
      <c r="H488" s="16">
        <f t="shared" si="78"/>
        <v>109.3815</v>
      </c>
      <c r="I488" s="18">
        <f t="shared" si="79"/>
        <v>0</v>
      </c>
      <c r="J488">
        <f t="shared" si="80"/>
        <v>0</v>
      </c>
      <c r="K488" s="16">
        <f t="shared" si="81"/>
        <v>109.3815</v>
      </c>
      <c r="L488">
        <f t="shared" si="82"/>
        <v>0</v>
      </c>
      <c r="M488">
        <f t="shared" si="83"/>
        <v>813542.46399528848</v>
      </c>
      <c r="N488">
        <f>SUM($L$9:$L488)</f>
        <v>888821.19778813748</v>
      </c>
      <c r="O488" s="16">
        <f t="shared" si="84"/>
        <v>0</v>
      </c>
      <c r="P488" s="16">
        <f>SUM($O$9:$O488)</f>
        <v>465859.69855762989</v>
      </c>
      <c r="Q488">
        <f t="shared" si="85"/>
        <v>0.24689477716337152</v>
      </c>
      <c r="R488">
        <f t="shared" si="86"/>
        <v>0.12940547182156387</v>
      </c>
    </row>
    <row r="489" spans="2:18">
      <c r="B489" s="3" t="s">
        <v>58</v>
      </c>
      <c r="C489" s="3">
        <v>481</v>
      </c>
      <c r="D489" s="3">
        <v>481</v>
      </c>
      <c r="E489" s="10">
        <v>0</v>
      </c>
      <c r="F489" s="16">
        <f t="shared" si="87"/>
        <v>0</v>
      </c>
      <c r="G489" s="16">
        <f t="shared" si="77"/>
        <v>0</v>
      </c>
      <c r="H489" s="16">
        <f t="shared" si="78"/>
        <v>109.3815</v>
      </c>
      <c r="I489" s="18">
        <f t="shared" si="79"/>
        <v>0</v>
      </c>
      <c r="J489">
        <f t="shared" si="80"/>
        <v>0</v>
      </c>
      <c r="K489" s="16">
        <f t="shared" si="81"/>
        <v>109.3815</v>
      </c>
      <c r="L489">
        <f t="shared" si="82"/>
        <v>0</v>
      </c>
      <c r="M489">
        <f t="shared" si="83"/>
        <v>813542.46399528848</v>
      </c>
      <c r="N489">
        <f>SUM($L$9:$L489)</f>
        <v>888821.19778813748</v>
      </c>
      <c r="O489" s="16">
        <f t="shared" si="84"/>
        <v>0</v>
      </c>
      <c r="P489" s="16">
        <f>SUM($O$9:$O489)</f>
        <v>465859.69855762989</v>
      </c>
      <c r="Q489">
        <f t="shared" si="85"/>
        <v>0.24689477716337152</v>
      </c>
      <c r="R489">
        <f t="shared" si="86"/>
        <v>0.12940547182156387</v>
      </c>
    </row>
    <row r="490" spans="2:18">
      <c r="B490" s="3" t="s">
        <v>58</v>
      </c>
      <c r="C490" s="3">
        <v>482</v>
      </c>
      <c r="D490" s="3">
        <v>482</v>
      </c>
      <c r="E490" s="10">
        <v>0</v>
      </c>
      <c r="F490" s="16">
        <f t="shared" si="87"/>
        <v>0</v>
      </c>
      <c r="G490" s="16">
        <f t="shared" si="77"/>
        <v>0</v>
      </c>
      <c r="H490" s="16">
        <f t="shared" si="78"/>
        <v>109.3815</v>
      </c>
      <c r="I490" s="18">
        <f t="shared" si="79"/>
        <v>0</v>
      </c>
      <c r="J490">
        <f t="shared" si="80"/>
        <v>0</v>
      </c>
      <c r="K490" s="16">
        <f t="shared" si="81"/>
        <v>109.3815</v>
      </c>
      <c r="L490">
        <f t="shared" si="82"/>
        <v>0</v>
      </c>
      <c r="M490">
        <f t="shared" si="83"/>
        <v>813542.46399528848</v>
      </c>
      <c r="N490">
        <f>SUM($L$9:$L490)</f>
        <v>888821.19778813748</v>
      </c>
      <c r="O490" s="16">
        <f t="shared" si="84"/>
        <v>0</v>
      </c>
      <c r="P490" s="16">
        <f>SUM($O$9:$O490)</f>
        <v>465859.69855762989</v>
      </c>
      <c r="Q490">
        <f t="shared" si="85"/>
        <v>0.24689477716337152</v>
      </c>
      <c r="R490">
        <f t="shared" si="86"/>
        <v>0.12940547182156387</v>
      </c>
    </row>
    <row r="491" spans="2:18">
      <c r="B491" s="3" t="s">
        <v>58</v>
      </c>
      <c r="C491" s="3">
        <v>483</v>
      </c>
      <c r="D491" s="3">
        <v>483</v>
      </c>
      <c r="E491" s="10">
        <v>0</v>
      </c>
      <c r="F491" s="16">
        <f t="shared" si="87"/>
        <v>0</v>
      </c>
      <c r="G491" s="16">
        <f t="shared" si="77"/>
        <v>0</v>
      </c>
      <c r="H491" s="16">
        <f t="shared" si="78"/>
        <v>109.3815</v>
      </c>
      <c r="I491" s="18">
        <f t="shared" si="79"/>
        <v>0</v>
      </c>
      <c r="J491">
        <f t="shared" si="80"/>
        <v>0</v>
      </c>
      <c r="K491" s="16">
        <f t="shared" si="81"/>
        <v>109.3815</v>
      </c>
      <c r="L491">
        <f t="shared" si="82"/>
        <v>0</v>
      </c>
      <c r="M491">
        <f t="shared" si="83"/>
        <v>813542.46399528848</v>
      </c>
      <c r="N491">
        <f>SUM($L$9:$L491)</f>
        <v>888821.19778813748</v>
      </c>
      <c r="O491" s="16">
        <f t="shared" si="84"/>
        <v>0</v>
      </c>
      <c r="P491" s="16">
        <f>SUM($O$9:$O491)</f>
        <v>465859.69855762989</v>
      </c>
      <c r="Q491">
        <f t="shared" si="85"/>
        <v>0.24689477716337152</v>
      </c>
      <c r="R491">
        <f t="shared" si="86"/>
        <v>0.12940547182156387</v>
      </c>
    </row>
    <row r="492" spans="2:18">
      <c r="B492" s="3" t="s">
        <v>58</v>
      </c>
      <c r="C492" s="3">
        <v>484</v>
      </c>
      <c r="D492" s="3">
        <v>484</v>
      </c>
      <c r="E492" s="10">
        <v>0</v>
      </c>
      <c r="F492" s="16">
        <f t="shared" si="87"/>
        <v>0</v>
      </c>
      <c r="G492" s="16">
        <f t="shared" si="77"/>
        <v>0</v>
      </c>
      <c r="H492" s="16">
        <f t="shared" si="78"/>
        <v>109.3815</v>
      </c>
      <c r="I492" s="18">
        <f t="shared" si="79"/>
        <v>0</v>
      </c>
      <c r="J492">
        <f t="shared" si="80"/>
        <v>0</v>
      </c>
      <c r="K492" s="16">
        <f t="shared" si="81"/>
        <v>109.3815</v>
      </c>
      <c r="L492">
        <f t="shared" si="82"/>
        <v>0</v>
      </c>
      <c r="M492">
        <f t="shared" si="83"/>
        <v>813542.46399528848</v>
      </c>
      <c r="N492">
        <f>SUM($L$9:$L492)</f>
        <v>888821.19778813748</v>
      </c>
      <c r="O492" s="16">
        <f t="shared" si="84"/>
        <v>0</v>
      </c>
      <c r="P492" s="16">
        <f>SUM($O$9:$O492)</f>
        <v>465859.69855762989</v>
      </c>
      <c r="Q492">
        <f t="shared" si="85"/>
        <v>0.24689477716337152</v>
      </c>
      <c r="R492">
        <f t="shared" si="86"/>
        <v>0.12940547182156387</v>
      </c>
    </row>
    <row r="493" spans="2:18">
      <c r="B493" s="3" t="s">
        <v>58</v>
      </c>
      <c r="C493" s="3">
        <v>485</v>
      </c>
      <c r="D493" s="3">
        <v>485</v>
      </c>
      <c r="E493" s="10">
        <v>0</v>
      </c>
      <c r="F493" s="16">
        <f t="shared" si="87"/>
        <v>0</v>
      </c>
      <c r="G493" s="16">
        <f t="shared" si="77"/>
        <v>0</v>
      </c>
      <c r="H493" s="16">
        <f t="shared" si="78"/>
        <v>109.3815</v>
      </c>
      <c r="I493" s="18">
        <f t="shared" si="79"/>
        <v>0</v>
      </c>
      <c r="J493">
        <f t="shared" si="80"/>
        <v>0</v>
      </c>
      <c r="K493" s="16">
        <f t="shared" si="81"/>
        <v>109.3815</v>
      </c>
      <c r="L493">
        <f t="shared" si="82"/>
        <v>0</v>
      </c>
      <c r="M493">
        <f t="shared" si="83"/>
        <v>813542.46399528848</v>
      </c>
      <c r="N493">
        <f>SUM($L$9:$L493)</f>
        <v>888821.19778813748</v>
      </c>
      <c r="O493" s="16">
        <f t="shared" si="84"/>
        <v>0</v>
      </c>
      <c r="P493" s="16">
        <f>SUM($O$9:$O493)</f>
        <v>465859.69855762989</v>
      </c>
      <c r="Q493">
        <f t="shared" si="85"/>
        <v>0.24689477716337152</v>
      </c>
      <c r="R493">
        <f t="shared" si="86"/>
        <v>0.12940547182156387</v>
      </c>
    </row>
    <row r="494" spans="2:18">
      <c r="B494" s="3" t="s">
        <v>58</v>
      </c>
      <c r="C494" s="3">
        <v>486</v>
      </c>
      <c r="D494" s="3">
        <v>486</v>
      </c>
      <c r="E494" s="10">
        <v>0</v>
      </c>
      <c r="F494" s="16">
        <f t="shared" si="87"/>
        <v>0</v>
      </c>
      <c r="G494" s="16">
        <f t="shared" si="77"/>
        <v>0</v>
      </c>
      <c r="H494" s="16">
        <f t="shared" si="78"/>
        <v>109.3815</v>
      </c>
      <c r="I494" s="18">
        <f t="shared" si="79"/>
        <v>0</v>
      </c>
      <c r="J494">
        <f t="shared" si="80"/>
        <v>0</v>
      </c>
      <c r="K494" s="16">
        <f t="shared" si="81"/>
        <v>109.3815</v>
      </c>
      <c r="L494">
        <f t="shared" si="82"/>
        <v>0</v>
      </c>
      <c r="M494">
        <f t="shared" si="83"/>
        <v>813542.46399528848</v>
      </c>
      <c r="N494">
        <f>SUM($L$9:$L494)</f>
        <v>888821.19778813748</v>
      </c>
      <c r="O494" s="16">
        <f t="shared" si="84"/>
        <v>0</v>
      </c>
      <c r="P494" s="16">
        <f>SUM($O$9:$O494)</f>
        <v>465859.69855762989</v>
      </c>
      <c r="Q494">
        <f t="shared" si="85"/>
        <v>0.24689477716337152</v>
      </c>
      <c r="R494">
        <f t="shared" si="86"/>
        <v>0.12940547182156387</v>
      </c>
    </row>
    <row r="495" spans="2:18">
      <c r="B495" s="3" t="s">
        <v>58</v>
      </c>
      <c r="C495" s="3">
        <v>487</v>
      </c>
      <c r="D495" s="3">
        <v>487</v>
      </c>
      <c r="E495" s="10">
        <v>0</v>
      </c>
      <c r="F495" s="16">
        <f t="shared" si="87"/>
        <v>0</v>
      </c>
      <c r="G495" s="16">
        <f t="shared" si="77"/>
        <v>0</v>
      </c>
      <c r="H495" s="16">
        <f t="shared" si="78"/>
        <v>109.3815</v>
      </c>
      <c r="I495" s="18">
        <f t="shared" si="79"/>
        <v>0</v>
      </c>
      <c r="J495">
        <f t="shared" si="80"/>
        <v>0</v>
      </c>
      <c r="K495" s="16">
        <f t="shared" si="81"/>
        <v>109.3815</v>
      </c>
      <c r="L495">
        <f t="shared" si="82"/>
        <v>0</v>
      </c>
      <c r="M495">
        <f t="shared" si="83"/>
        <v>813542.46399528848</v>
      </c>
      <c r="N495">
        <f>SUM($L$9:$L495)</f>
        <v>888821.19778813748</v>
      </c>
      <c r="O495" s="16">
        <f t="shared" si="84"/>
        <v>0</v>
      </c>
      <c r="P495" s="16">
        <f>SUM($O$9:$O495)</f>
        <v>465859.69855762989</v>
      </c>
      <c r="Q495">
        <f t="shared" si="85"/>
        <v>0.24689477716337152</v>
      </c>
      <c r="R495">
        <f t="shared" si="86"/>
        <v>0.12940547182156387</v>
      </c>
    </row>
    <row r="496" spans="2:18">
      <c r="B496" s="3" t="s">
        <v>58</v>
      </c>
      <c r="C496" s="3">
        <v>488</v>
      </c>
      <c r="D496" s="3">
        <v>488</v>
      </c>
      <c r="E496" s="10">
        <v>0</v>
      </c>
      <c r="F496" s="16">
        <f t="shared" si="87"/>
        <v>0</v>
      </c>
      <c r="G496" s="16">
        <f t="shared" si="77"/>
        <v>0</v>
      </c>
      <c r="H496" s="16">
        <f t="shared" si="78"/>
        <v>109.3815</v>
      </c>
      <c r="I496" s="18">
        <f t="shared" si="79"/>
        <v>0</v>
      </c>
      <c r="J496">
        <f t="shared" si="80"/>
        <v>0</v>
      </c>
      <c r="K496" s="16">
        <f t="shared" si="81"/>
        <v>109.3815</v>
      </c>
      <c r="L496">
        <f t="shared" si="82"/>
        <v>0</v>
      </c>
      <c r="M496">
        <f t="shared" si="83"/>
        <v>813542.46399528848</v>
      </c>
      <c r="N496">
        <f>SUM($L$9:$L496)</f>
        <v>888821.19778813748</v>
      </c>
      <c r="O496" s="16">
        <f t="shared" si="84"/>
        <v>0</v>
      </c>
      <c r="P496" s="16">
        <f>SUM($O$9:$O496)</f>
        <v>465859.69855762989</v>
      </c>
      <c r="Q496">
        <f t="shared" si="85"/>
        <v>0.24689477716337152</v>
      </c>
      <c r="R496">
        <f t="shared" si="86"/>
        <v>0.12940547182156387</v>
      </c>
    </row>
    <row r="497" spans="2:18">
      <c r="B497" s="3" t="s">
        <v>58</v>
      </c>
      <c r="C497" s="3">
        <v>489</v>
      </c>
      <c r="D497" s="3">
        <v>489</v>
      </c>
      <c r="E497" s="10">
        <v>0</v>
      </c>
      <c r="F497" s="16">
        <f t="shared" si="87"/>
        <v>0</v>
      </c>
      <c r="G497" s="16">
        <f t="shared" si="77"/>
        <v>0</v>
      </c>
      <c r="H497" s="16">
        <f t="shared" si="78"/>
        <v>109.3815</v>
      </c>
      <c r="I497" s="18">
        <f t="shared" si="79"/>
        <v>0</v>
      </c>
      <c r="J497">
        <f t="shared" si="80"/>
        <v>0</v>
      </c>
      <c r="K497" s="16">
        <f t="shared" si="81"/>
        <v>109.3815</v>
      </c>
      <c r="L497">
        <f t="shared" si="82"/>
        <v>0</v>
      </c>
      <c r="M497">
        <f t="shared" si="83"/>
        <v>813542.46399528848</v>
      </c>
      <c r="N497">
        <f>SUM($L$9:$L497)</f>
        <v>888821.19778813748</v>
      </c>
      <c r="O497" s="16">
        <f t="shared" si="84"/>
        <v>0</v>
      </c>
      <c r="P497" s="16">
        <f>SUM($O$9:$O497)</f>
        <v>465859.69855762989</v>
      </c>
      <c r="Q497">
        <f t="shared" si="85"/>
        <v>0.24689477716337152</v>
      </c>
      <c r="R497">
        <f t="shared" si="86"/>
        <v>0.12940547182156387</v>
      </c>
    </row>
    <row r="498" spans="2:18">
      <c r="B498" s="3" t="s">
        <v>58</v>
      </c>
      <c r="C498" s="3">
        <v>490</v>
      </c>
      <c r="D498" s="3">
        <v>490</v>
      </c>
      <c r="E498" s="10">
        <v>0</v>
      </c>
      <c r="F498" s="16">
        <f t="shared" si="87"/>
        <v>0</v>
      </c>
      <c r="G498" s="16">
        <f t="shared" si="77"/>
        <v>0</v>
      </c>
      <c r="H498" s="16">
        <f t="shared" si="78"/>
        <v>109.3815</v>
      </c>
      <c r="I498" s="18">
        <f t="shared" si="79"/>
        <v>0</v>
      </c>
      <c r="J498">
        <f t="shared" si="80"/>
        <v>0</v>
      </c>
      <c r="K498" s="16">
        <f t="shared" si="81"/>
        <v>109.3815</v>
      </c>
      <c r="L498">
        <f t="shared" si="82"/>
        <v>0</v>
      </c>
      <c r="M498">
        <f t="shared" si="83"/>
        <v>813542.46399528848</v>
      </c>
      <c r="N498">
        <f>SUM($L$9:$L498)</f>
        <v>888821.19778813748</v>
      </c>
      <c r="O498" s="16">
        <f t="shared" si="84"/>
        <v>0</v>
      </c>
      <c r="P498" s="16">
        <f>SUM($O$9:$O498)</f>
        <v>465859.69855762989</v>
      </c>
      <c r="Q498">
        <f t="shared" si="85"/>
        <v>0.24689477716337152</v>
      </c>
      <c r="R498">
        <f t="shared" si="86"/>
        <v>0.12940547182156387</v>
      </c>
    </row>
    <row r="499" spans="2:18">
      <c r="B499" s="3" t="s">
        <v>58</v>
      </c>
      <c r="C499" s="3">
        <v>491</v>
      </c>
      <c r="D499" s="3">
        <v>491</v>
      </c>
      <c r="E499" s="10">
        <v>0</v>
      </c>
      <c r="F499" s="16">
        <f t="shared" si="87"/>
        <v>0</v>
      </c>
      <c r="G499" s="16">
        <f t="shared" si="77"/>
        <v>0</v>
      </c>
      <c r="H499" s="16">
        <f t="shared" si="78"/>
        <v>109.3815</v>
      </c>
      <c r="I499" s="18">
        <f t="shared" si="79"/>
        <v>0</v>
      </c>
      <c r="J499">
        <f t="shared" si="80"/>
        <v>0</v>
      </c>
      <c r="K499" s="16">
        <f t="shared" si="81"/>
        <v>109.3815</v>
      </c>
      <c r="L499">
        <f t="shared" si="82"/>
        <v>0</v>
      </c>
      <c r="M499">
        <f t="shared" si="83"/>
        <v>813542.46399528848</v>
      </c>
      <c r="N499">
        <f>SUM($L$9:$L499)</f>
        <v>888821.19778813748</v>
      </c>
      <c r="O499" s="16">
        <f t="shared" si="84"/>
        <v>0</v>
      </c>
      <c r="P499" s="16">
        <f>SUM($O$9:$O499)</f>
        <v>465859.69855762989</v>
      </c>
      <c r="Q499">
        <f t="shared" si="85"/>
        <v>0.24689477716337152</v>
      </c>
      <c r="R499">
        <f t="shared" si="86"/>
        <v>0.12940547182156387</v>
      </c>
    </row>
    <row r="500" spans="2:18">
      <c r="B500" s="3" t="s">
        <v>58</v>
      </c>
      <c r="C500" s="3">
        <v>492</v>
      </c>
      <c r="D500" s="3">
        <v>492</v>
      </c>
      <c r="E500" s="10">
        <v>0</v>
      </c>
      <c r="F500" s="16">
        <f t="shared" si="87"/>
        <v>0</v>
      </c>
      <c r="G500" s="16">
        <f t="shared" si="77"/>
        <v>0</v>
      </c>
      <c r="H500" s="16">
        <f t="shared" si="78"/>
        <v>109.3815</v>
      </c>
      <c r="I500" s="18">
        <f t="shared" si="79"/>
        <v>0</v>
      </c>
      <c r="J500">
        <f t="shared" si="80"/>
        <v>0</v>
      </c>
      <c r="K500" s="16">
        <f t="shared" si="81"/>
        <v>109.3815</v>
      </c>
      <c r="L500">
        <f t="shared" si="82"/>
        <v>0</v>
      </c>
      <c r="M500">
        <f t="shared" si="83"/>
        <v>813542.46399528848</v>
      </c>
      <c r="N500">
        <f>SUM($L$9:$L500)</f>
        <v>888821.19778813748</v>
      </c>
      <c r="O500" s="16">
        <f t="shared" si="84"/>
        <v>0</v>
      </c>
      <c r="P500" s="16">
        <f>SUM($O$9:$O500)</f>
        <v>465859.69855762989</v>
      </c>
      <c r="Q500">
        <f t="shared" si="85"/>
        <v>0.24689477716337152</v>
      </c>
      <c r="R500">
        <f t="shared" si="86"/>
        <v>0.12940547182156387</v>
      </c>
    </row>
    <row r="501" spans="2:18">
      <c r="B501" s="3" t="s">
        <v>58</v>
      </c>
      <c r="C501" s="3">
        <v>493</v>
      </c>
      <c r="D501" s="3">
        <v>493</v>
      </c>
      <c r="E501" s="10">
        <v>0</v>
      </c>
      <c r="F501" s="16">
        <f t="shared" si="87"/>
        <v>0</v>
      </c>
      <c r="G501" s="16">
        <f t="shared" si="77"/>
        <v>0</v>
      </c>
      <c r="H501" s="16">
        <f t="shared" si="78"/>
        <v>109.3815</v>
      </c>
      <c r="I501" s="18">
        <f t="shared" si="79"/>
        <v>0</v>
      </c>
      <c r="J501">
        <f t="shared" si="80"/>
        <v>0</v>
      </c>
      <c r="K501" s="16">
        <f t="shared" si="81"/>
        <v>109.3815</v>
      </c>
      <c r="L501">
        <f t="shared" si="82"/>
        <v>0</v>
      </c>
      <c r="M501">
        <f t="shared" si="83"/>
        <v>813542.46399528848</v>
      </c>
      <c r="N501">
        <f>SUM($L$9:$L501)</f>
        <v>888821.19778813748</v>
      </c>
      <c r="O501" s="16">
        <f t="shared" si="84"/>
        <v>0</v>
      </c>
      <c r="P501" s="16">
        <f>SUM($O$9:$O501)</f>
        <v>465859.69855762989</v>
      </c>
      <c r="Q501">
        <f t="shared" si="85"/>
        <v>0.24689477716337152</v>
      </c>
      <c r="R501">
        <f t="shared" si="86"/>
        <v>0.12940547182156387</v>
      </c>
    </row>
    <row r="502" spans="2:18">
      <c r="B502" s="3" t="s">
        <v>58</v>
      </c>
      <c r="C502" s="3">
        <v>494</v>
      </c>
      <c r="D502" s="3">
        <v>494</v>
      </c>
      <c r="E502" s="10">
        <v>0</v>
      </c>
      <c r="F502" s="16">
        <f t="shared" si="87"/>
        <v>0</v>
      </c>
      <c r="G502" s="16">
        <f t="shared" si="77"/>
        <v>0</v>
      </c>
      <c r="H502" s="16">
        <f t="shared" si="78"/>
        <v>109.3815</v>
      </c>
      <c r="I502" s="18">
        <f t="shared" si="79"/>
        <v>0</v>
      </c>
      <c r="J502">
        <f t="shared" si="80"/>
        <v>0</v>
      </c>
      <c r="K502" s="16">
        <f t="shared" si="81"/>
        <v>109.3815</v>
      </c>
      <c r="L502">
        <f t="shared" si="82"/>
        <v>0</v>
      </c>
      <c r="M502">
        <f t="shared" si="83"/>
        <v>813542.46399528848</v>
      </c>
      <c r="N502">
        <f>SUM($L$9:$L502)</f>
        <v>888821.19778813748</v>
      </c>
      <c r="O502" s="16">
        <f t="shared" si="84"/>
        <v>0</v>
      </c>
      <c r="P502" s="16">
        <f>SUM($O$9:$O502)</f>
        <v>465859.69855762989</v>
      </c>
      <c r="Q502">
        <f t="shared" si="85"/>
        <v>0.24689477716337152</v>
      </c>
      <c r="R502">
        <f t="shared" si="86"/>
        <v>0.12940547182156387</v>
      </c>
    </row>
    <row r="503" spans="2:18">
      <c r="B503" s="3" t="s">
        <v>58</v>
      </c>
      <c r="C503" s="3">
        <v>495</v>
      </c>
      <c r="D503" s="3">
        <v>495</v>
      </c>
      <c r="E503" s="10">
        <v>0</v>
      </c>
      <c r="F503" s="16">
        <f t="shared" si="87"/>
        <v>0</v>
      </c>
      <c r="G503" s="16">
        <f t="shared" si="77"/>
        <v>0</v>
      </c>
      <c r="H503" s="16">
        <f t="shared" si="78"/>
        <v>109.3815</v>
      </c>
      <c r="I503" s="18">
        <f t="shared" si="79"/>
        <v>0</v>
      </c>
      <c r="J503">
        <f t="shared" si="80"/>
        <v>0</v>
      </c>
      <c r="K503" s="16">
        <f t="shared" si="81"/>
        <v>109.3815</v>
      </c>
      <c r="L503">
        <f t="shared" si="82"/>
        <v>0</v>
      </c>
      <c r="M503">
        <f t="shared" si="83"/>
        <v>813542.46399528848</v>
      </c>
      <c r="N503">
        <f>SUM($L$9:$L503)</f>
        <v>888821.19778813748</v>
      </c>
      <c r="O503" s="16">
        <f t="shared" si="84"/>
        <v>0</v>
      </c>
      <c r="P503" s="16">
        <f>SUM($O$9:$O503)</f>
        <v>465859.69855762989</v>
      </c>
      <c r="Q503">
        <f t="shared" si="85"/>
        <v>0.24689477716337152</v>
      </c>
      <c r="R503">
        <f t="shared" si="86"/>
        <v>0.12940547182156387</v>
      </c>
    </row>
    <row r="504" spans="2:18">
      <c r="B504" s="3" t="s">
        <v>58</v>
      </c>
      <c r="C504" s="3">
        <v>496</v>
      </c>
      <c r="D504" s="3">
        <v>496</v>
      </c>
      <c r="E504" s="10">
        <v>0</v>
      </c>
      <c r="F504" s="16">
        <f t="shared" si="87"/>
        <v>0</v>
      </c>
      <c r="G504" s="16">
        <f t="shared" si="77"/>
        <v>0</v>
      </c>
      <c r="H504" s="16">
        <f t="shared" si="78"/>
        <v>109.3815</v>
      </c>
      <c r="I504" s="18">
        <f t="shared" si="79"/>
        <v>0</v>
      </c>
      <c r="J504">
        <f t="shared" si="80"/>
        <v>0</v>
      </c>
      <c r="K504" s="16">
        <f t="shared" si="81"/>
        <v>109.3815</v>
      </c>
      <c r="L504">
        <f t="shared" si="82"/>
        <v>0</v>
      </c>
      <c r="M504">
        <f t="shared" si="83"/>
        <v>813542.46399528848</v>
      </c>
      <c r="N504">
        <f>SUM($L$9:$L504)</f>
        <v>888821.19778813748</v>
      </c>
      <c r="O504" s="16">
        <f t="shared" si="84"/>
        <v>0</v>
      </c>
      <c r="P504" s="16">
        <f>SUM($O$9:$O504)</f>
        <v>465859.69855762989</v>
      </c>
      <c r="Q504">
        <f t="shared" si="85"/>
        <v>0.24689477716337152</v>
      </c>
      <c r="R504">
        <f t="shared" si="86"/>
        <v>0.12940547182156387</v>
      </c>
    </row>
    <row r="505" spans="2:18">
      <c r="B505" s="3" t="s">
        <v>58</v>
      </c>
      <c r="C505" s="3">
        <v>497</v>
      </c>
      <c r="D505" s="3">
        <v>497</v>
      </c>
      <c r="E505" s="10">
        <v>0</v>
      </c>
      <c r="F505" s="16">
        <f t="shared" si="87"/>
        <v>0</v>
      </c>
      <c r="G505" s="16">
        <f t="shared" si="77"/>
        <v>0</v>
      </c>
      <c r="H505" s="16">
        <f t="shared" si="78"/>
        <v>109.3815</v>
      </c>
      <c r="I505" s="18">
        <f t="shared" si="79"/>
        <v>0</v>
      </c>
      <c r="J505">
        <f t="shared" si="80"/>
        <v>0</v>
      </c>
      <c r="K505" s="16">
        <f t="shared" si="81"/>
        <v>109.3815</v>
      </c>
      <c r="L505">
        <f t="shared" si="82"/>
        <v>0</v>
      </c>
      <c r="M505">
        <f t="shared" si="83"/>
        <v>813542.46399528848</v>
      </c>
      <c r="N505">
        <f>SUM($L$9:$L505)</f>
        <v>888821.19778813748</v>
      </c>
      <c r="O505" s="16">
        <f t="shared" si="84"/>
        <v>0</v>
      </c>
      <c r="P505" s="16">
        <f>SUM($O$9:$O505)</f>
        <v>465859.69855762989</v>
      </c>
      <c r="Q505">
        <f t="shared" si="85"/>
        <v>0.24689477716337152</v>
      </c>
      <c r="R505">
        <f t="shared" si="86"/>
        <v>0.12940547182156387</v>
      </c>
    </row>
    <row r="506" spans="2:18">
      <c r="B506" s="3" t="s">
        <v>58</v>
      </c>
      <c r="C506" s="3">
        <v>498</v>
      </c>
      <c r="D506" s="3">
        <v>498</v>
      </c>
      <c r="E506" s="10">
        <v>0</v>
      </c>
      <c r="F506" s="16">
        <f t="shared" si="87"/>
        <v>0</v>
      </c>
      <c r="G506" s="16">
        <f t="shared" si="77"/>
        <v>0</v>
      </c>
      <c r="H506" s="16">
        <f t="shared" si="78"/>
        <v>109.3815</v>
      </c>
      <c r="I506" s="18">
        <f t="shared" si="79"/>
        <v>0</v>
      </c>
      <c r="J506">
        <f t="shared" si="80"/>
        <v>0</v>
      </c>
      <c r="K506" s="16">
        <f t="shared" si="81"/>
        <v>109.3815</v>
      </c>
      <c r="L506">
        <f t="shared" si="82"/>
        <v>0</v>
      </c>
      <c r="M506">
        <f t="shared" si="83"/>
        <v>813542.46399528848</v>
      </c>
      <c r="N506">
        <f>SUM($L$9:$L506)</f>
        <v>888821.19778813748</v>
      </c>
      <c r="O506" s="16">
        <f t="shared" si="84"/>
        <v>0</v>
      </c>
      <c r="P506" s="16">
        <f>SUM($O$9:$O506)</f>
        <v>465859.69855762989</v>
      </c>
      <c r="Q506">
        <f t="shared" si="85"/>
        <v>0.24689477716337152</v>
      </c>
      <c r="R506">
        <f t="shared" si="86"/>
        <v>0.12940547182156387</v>
      </c>
    </row>
    <row r="507" spans="2:18">
      <c r="B507" s="3" t="s">
        <v>58</v>
      </c>
      <c r="C507" s="3">
        <v>499</v>
      </c>
      <c r="D507" s="3">
        <v>499</v>
      </c>
      <c r="E507" s="10">
        <v>0</v>
      </c>
      <c r="F507" s="16">
        <f t="shared" si="87"/>
        <v>0</v>
      </c>
      <c r="G507" s="16">
        <f t="shared" si="77"/>
        <v>0</v>
      </c>
      <c r="H507" s="16">
        <f t="shared" si="78"/>
        <v>109.3815</v>
      </c>
      <c r="I507" s="18">
        <f t="shared" si="79"/>
        <v>0</v>
      </c>
      <c r="J507">
        <f t="shared" si="80"/>
        <v>0</v>
      </c>
      <c r="K507" s="16">
        <f t="shared" si="81"/>
        <v>109.3815</v>
      </c>
      <c r="L507">
        <f t="shared" si="82"/>
        <v>0</v>
      </c>
      <c r="M507">
        <f t="shared" si="83"/>
        <v>813542.46399528848</v>
      </c>
      <c r="N507">
        <f>SUM($L$9:$L507)</f>
        <v>888821.19778813748</v>
      </c>
      <c r="O507" s="16">
        <f t="shared" si="84"/>
        <v>0</v>
      </c>
      <c r="P507" s="16">
        <f>SUM($O$9:$O507)</f>
        <v>465859.69855762989</v>
      </c>
      <c r="Q507">
        <f t="shared" si="85"/>
        <v>0.24689477716337152</v>
      </c>
      <c r="R507">
        <f t="shared" si="86"/>
        <v>0.12940547182156387</v>
      </c>
    </row>
    <row r="508" spans="2:18">
      <c r="B508" s="3" t="s">
        <v>58</v>
      </c>
      <c r="C508" s="3">
        <v>500</v>
      </c>
      <c r="D508" s="3">
        <v>500</v>
      </c>
      <c r="E508" s="10">
        <v>0</v>
      </c>
      <c r="F508" s="16">
        <f t="shared" si="87"/>
        <v>0</v>
      </c>
      <c r="G508" s="16">
        <f t="shared" si="77"/>
        <v>0</v>
      </c>
      <c r="H508" s="16">
        <f t="shared" si="78"/>
        <v>109.3815</v>
      </c>
      <c r="I508" s="18">
        <f t="shared" si="79"/>
        <v>0</v>
      </c>
      <c r="J508">
        <f t="shared" si="80"/>
        <v>0</v>
      </c>
      <c r="K508" s="16">
        <f t="shared" si="81"/>
        <v>109.3815</v>
      </c>
      <c r="L508">
        <f t="shared" si="82"/>
        <v>0</v>
      </c>
      <c r="M508">
        <f t="shared" si="83"/>
        <v>813542.46399528848</v>
      </c>
      <c r="N508">
        <f>SUM($L$9:$L508)</f>
        <v>888821.19778813748</v>
      </c>
      <c r="O508" s="16">
        <f t="shared" si="84"/>
        <v>0</v>
      </c>
      <c r="P508" s="16">
        <f>SUM($O$9:$O508)</f>
        <v>465859.69855762989</v>
      </c>
      <c r="Q508">
        <f t="shared" si="85"/>
        <v>0.24689477716337152</v>
      </c>
      <c r="R508">
        <f t="shared" si="86"/>
        <v>0.12940547182156387</v>
      </c>
    </row>
    <row r="509" spans="2:18">
      <c r="B509" s="3" t="s">
        <v>58</v>
      </c>
      <c r="C509" s="3">
        <v>501</v>
      </c>
      <c r="D509" s="3">
        <v>501</v>
      </c>
      <c r="E509" s="10">
        <v>0</v>
      </c>
      <c r="F509" s="16">
        <f t="shared" si="87"/>
        <v>0</v>
      </c>
      <c r="G509" s="16">
        <f t="shared" si="77"/>
        <v>0</v>
      </c>
      <c r="H509" s="16">
        <f t="shared" si="78"/>
        <v>109.3815</v>
      </c>
      <c r="I509" s="18">
        <f t="shared" si="79"/>
        <v>0</v>
      </c>
      <c r="J509">
        <f t="shared" si="80"/>
        <v>0</v>
      </c>
      <c r="K509" s="16">
        <f t="shared" si="81"/>
        <v>109.3815</v>
      </c>
      <c r="L509">
        <f t="shared" si="82"/>
        <v>0</v>
      </c>
      <c r="M509">
        <f t="shared" si="83"/>
        <v>813542.46399528848</v>
      </c>
      <c r="N509">
        <f>SUM($L$9:$L509)</f>
        <v>888821.19778813748</v>
      </c>
      <c r="O509" s="16">
        <f t="shared" si="84"/>
        <v>0</v>
      </c>
      <c r="P509" s="16">
        <f>SUM($O$9:$O509)</f>
        <v>465859.69855762989</v>
      </c>
      <c r="Q509">
        <f t="shared" si="85"/>
        <v>0.24689477716337152</v>
      </c>
      <c r="R509">
        <f t="shared" si="86"/>
        <v>0.12940547182156387</v>
      </c>
    </row>
    <row r="510" spans="2:18">
      <c r="B510" s="3" t="s">
        <v>58</v>
      </c>
      <c r="C510" s="3">
        <v>502</v>
      </c>
      <c r="D510" s="3">
        <v>502</v>
      </c>
      <c r="E510" s="10">
        <v>0</v>
      </c>
      <c r="F510" s="16">
        <f t="shared" si="87"/>
        <v>0</v>
      </c>
      <c r="G510" s="16">
        <f t="shared" si="77"/>
        <v>0</v>
      </c>
      <c r="H510" s="16">
        <f t="shared" si="78"/>
        <v>109.3815</v>
      </c>
      <c r="I510" s="18">
        <f t="shared" si="79"/>
        <v>0</v>
      </c>
      <c r="J510">
        <f t="shared" si="80"/>
        <v>0</v>
      </c>
      <c r="K510" s="16">
        <f t="shared" si="81"/>
        <v>109.3815</v>
      </c>
      <c r="L510">
        <f t="shared" si="82"/>
        <v>0</v>
      </c>
      <c r="M510">
        <f t="shared" si="83"/>
        <v>813542.46399528848</v>
      </c>
      <c r="N510">
        <f>SUM($L$9:$L510)</f>
        <v>888821.19778813748</v>
      </c>
      <c r="O510" s="16">
        <f t="shared" si="84"/>
        <v>0</v>
      </c>
      <c r="P510" s="16">
        <f>SUM($O$9:$O510)</f>
        <v>465859.69855762989</v>
      </c>
      <c r="Q510">
        <f t="shared" si="85"/>
        <v>0.24689477716337152</v>
      </c>
      <c r="R510">
        <f t="shared" si="86"/>
        <v>0.12940547182156387</v>
      </c>
    </row>
    <row r="511" spans="2:18">
      <c r="B511" s="3" t="s">
        <v>58</v>
      </c>
      <c r="C511" s="3">
        <v>503</v>
      </c>
      <c r="D511" s="3">
        <v>503</v>
      </c>
      <c r="E511" s="10">
        <v>0</v>
      </c>
      <c r="F511" s="16">
        <f t="shared" si="87"/>
        <v>0</v>
      </c>
      <c r="G511" s="16">
        <f t="shared" si="77"/>
        <v>0</v>
      </c>
      <c r="H511" s="16">
        <f t="shared" si="78"/>
        <v>109.3815</v>
      </c>
      <c r="I511" s="18">
        <f t="shared" si="79"/>
        <v>0</v>
      </c>
      <c r="J511">
        <f t="shared" si="80"/>
        <v>0</v>
      </c>
      <c r="K511" s="16">
        <f t="shared" si="81"/>
        <v>109.3815</v>
      </c>
      <c r="L511">
        <f t="shared" si="82"/>
        <v>0</v>
      </c>
      <c r="M511">
        <f t="shared" si="83"/>
        <v>813542.46399528848</v>
      </c>
      <c r="N511">
        <f>SUM($L$9:$L511)</f>
        <v>888821.19778813748</v>
      </c>
      <c r="O511" s="16">
        <f t="shared" si="84"/>
        <v>0</v>
      </c>
      <c r="P511" s="16">
        <f>SUM($O$9:$O511)</f>
        <v>465859.69855762989</v>
      </c>
      <c r="Q511">
        <f t="shared" si="85"/>
        <v>0.24689477716337152</v>
      </c>
      <c r="R511">
        <f t="shared" si="86"/>
        <v>0.12940547182156387</v>
      </c>
    </row>
    <row r="512" spans="2:18">
      <c r="B512" s="3" t="s">
        <v>58</v>
      </c>
      <c r="C512" s="3">
        <v>504</v>
      </c>
      <c r="D512" s="3">
        <v>504</v>
      </c>
      <c r="E512" s="10">
        <v>0</v>
      </c>
      <c r="F512" s="16">
        <f t="shared" si="87"/>
        <v>0</v>
      </c>
      <c r="G512" s="16">
        <f t="shared" si="77"/>
        <v>0</v>
      </c>
      <c r="H512" s="16">
        <f t="shared" si="78"/>
        <v>109.3815</v>
      </c>
      <c r="I512" s="18">
        <f t="shared" si="79"/>
        <v>0</v>
      </c>
      <c r="J512">
        <f t="shared" si="80"/>
        <v>0</v>
      </c>
      <c r="K512" s="16">
        <f t="shared" si="81"/>
        <v>109.3815</v>
      </c>
      <c r="L512">
        <f t="shared" si="82"/>
        <v>0</v>
      </c>
      <c r="M512">
        <f t="shared" si="83"/>
        <v>813542.46399528848</v>
      </c>
      <c r="N512">
        <f>SUM($L$9:$L512)</f>
        <v>888821.19778813748</v>
      </c>
      <c r="O512" s="16">
        <f t="shared" si="84"/>
        <v>0</v>
      </c>
      <c r="P512" s="16">
        <f>SUM($O$9:$O512)</f>
        <v>465859.69855762989</v>
      </c>
      <c r="Q512">
        <f t="shared" si="85"/>
        <v>0.24689477716337152</v>
      </c>
      <c r="R512">
        <f t="shared" si="86"/>
        <v>0.12940547182156387</v>
      </c>
    </row>
    <row r="513" spans="2:18">
      <c r="B513" s="3" t="s">
        <v>58</v>
      </c>
      <c r="C513" s="3">
        <v>505</v>
      </c>
      <c r="D513" s="3">
        <v>505</v>
      </c>
      <c r="E513" s="10">
        <v>0</v>
      </c>
      <c r="F513" s="16">
        <f t="shared" si="87"/>
        <v>0</v>
      </c>
      <c r="G513" s="16">
        <f t="shared" si="77"/>
        <v>0</v>
      </c>
      <c r="H513" s="16">
        <f t="shared" si="78"/>
        <v>109.3815</v>
      </c>
      <c r="I513" s="18">
        <f t="shared" si="79"/>
        <v>0</v>
      </c>
      <c r="J513">
        <f t="shared" si="80"/>
        <v>0</v>
      </c>
      <c r="K513" s="16">
        <f t="shared" si="81"/>
        <v>109.3815</v>
      </c>
      <c r="L513">
        <f t="shared" si="82"/>
        <v>0</v>
      </c>
      <c r="M513">
        <f t="shared" si="83"/>
        <v>813542.46399528848</v>
      </c>
      <c r="N513">
        <f>SUM($L$9:$L513)</f>
        <v>888821.19778813748</v>
      </c>
      <c r="O513" s="16">
        <f t="shared" si="84"/>
        <v>0</v>
      </c>
      <c r="P513" s="16">
        <f>SUM($O$9:$O513)</f>
        <v>465859.69855762989</v>
      </c>
      <c r="Q513">
        <f t="shared" si="85"/>
        <v>0.24689477716337152</v>
      </c>
      <c r="R513">
        <f t="shared" si="86"/>
        <v>0.12940547182156387</v>
      </c>
    </row>
    <row r="514" spans="2:18">
      <c r="B514" s="3" t="s">
        <v>58</v>
      </c>
      <c r="C514" s="3">
        <v>506</v>
      </c>
      <c r="D514" s="3">
        <v>506</v>
      </c>
      <c r="E514" s="10">
        <v>0</v>
      </c>
      <c r="F514" s="16">
        <f t="shared" si="87"/>
        <v>0</v>
      </c>
      <c r="G514" s="16">
        <f t="shared" si="77"/>
        <v>0</v>
      </c>
      <c r="H514" s="16">
        <f t="shared" si="78"/>
        <v>109.3815</v>
      </c>
      <c r="I514" s="18">
        <f t="shared" si="79"/>
        <v>0</v>
      </c>
      <c r="J514">
        <f t="shared" si="80"/>
        <v>0</v>
      </c>
      <c r="K514" s="16">
        <f t="shared" si="81"/>
        <v>109.3815</v>
      </c>
      <c r="L514">
        <f t="shared" si="82"/>
        <v>0</v>
      </c>
      <c r="M514">
        <f t="shared" si="83"/>
        <v>813542.46399528848</v>
      </c>
      <c r="N514">
        <f>SUM($L$9:$L514)</f>
        <v>888821.19778813748</v>
      </c>
      <c r="O514" s="16">
        <f t="shared" si="84"/>
        <v>0</v>
      </c>
      <c r="P514" s="16">
        <f>SUM($O$9:$O514)</f>
        <v>465859.69855762989</v>
      </c>
      <c r="Q514">
        <f t="shared" si="85"/>
        <v>0.24689477716337152</v>
      </c>
      <c r="R514">
        <f t="shared" si="86"/>
        <v>0.12940547182156387</v>
      </c>
    </row>
    <row r="515" spans="2:18">
      <c r="B515" s="3" t="s">
        <v>58</v>
      </c>
      <c r="C515" s="3">
        <v>507</v>
      </c>
      <c r="D515" s="3">
        <v>507</v>
      </c>
      <c r="E515" s="10">
        <v>0</v>
      </c>
      <c r="F515" s="16">
        <f t="shared" si="87"/>
        <v>0</v>
      </c>
      <c r="G515" s="16">
        <f t="shared" si="77"/>
        <v>0</v>
      </c>
      <c r="H515" s="16">
        <f t="shared" si="78"/>
        <v>109.3815</v>
      </c>
      <c r="I515" s="18">
        <f t="shared" si="79"/>
        <v>0</v>
      </c>
      <c r="J515">
        <f t="shared" si="80"/>
        <v>0</v>
      </c>
      <c r="K515" s="16">
        <f t="shared" si="81"/>
        <v>109.3815</v>
      </c>
      <c r="L515">
        <f t="shared" si="82"/>
        <v>0</v>
      </c>
      <c r="M515">
        <f t="shared" si="83"/>
        <v>813542.46399528848</v>
      </c>
      <c r="N515">
        <f>SUM($L$9:$L515)</f>
        <v>888821.19778813748</v>
      </c>
      <c r="O515" s="16">
        <f t="shared" si="84"/>
        <v>0</v>
      </c>
      <c r="P515" s="16">
        <f>SUM($O$9:$O515)</f>
        <v>465859.69855762989</v>
      </c>
      <c r="Q515">
        <f t="shared" si="85"/>
        <v>0.24689477716337152</v>
      </c>
      <c r="R515">
        <f t="shared" si="86"/>
        <v>0.12940547182156387</v>
      </c>
    </row>
    <row r="516" spans="2:18">
      <c r="B516" s="3" t="s">
        <v>58</v>
      </c>
      <c r="C516" s="3">
        <v>508</v>
      </c>
      <c r="D516" s="3">
        <v>508</v>
      </c>
      <c r="E516" s="10">
        <v>0</v>
      </c>
      <c r="F516" s="16">
        <f t="shared" si="87"/>
        <v>0</v>
      </c>
      <c r="G516" s="16">
        <f t="shared" si="77"/>
        <v>0</v>
      </c>
      <c r="H516" s="16">
        <f t="shared" si="78"/>
        <v>109.3815</v>
      </c>
      <c r="I516" s="18">
        <f t="shared" si="79"/>
        <v>0</v>
      </c>
      <c r="J516">
        <f t="shared" si="80"/>
        <v>0</v>
      </c>
      <c r="K516" s="16">
        <f t="shared" si="81"/>
        <v>109.3815</v>
      </c>
      <c r="L516">
        <f t="shared" si="82"/>
        <v>0</v>
      </c>
      <c r="M516">
        <f t="shared" si="83"/>
        <v>813542.46399528848</v>
      </c>
      <c r="N516">
        <f>SUM($L$9:$L516)</f>
        <v>888821.19778813748</v>
      </c>
      <c r="O516" s="16">
        <f t="shared" si="84"/>
        <v>0</v>
      </c>
      <c r="P516" s="16">
        <f>SUM($O$9:$O516)</f>
        <v>465859.69855762989</v>
      </c>
      <c r="Q516">
        <f t="shared" si="85"/>
        <v>0.24689477716337152</v>
      </c>
      <c r="R516">
        <f t="shared" si="86"/>
        <v>0.12940547182156387</v>
      </c>
    </row>
    <row r="517" spans="2:18">
      <c r="B517" s="3" t="s">
        <v>58</v>
      </c>
      <c r="C517" s="3">
        <v>509</v>
      </c>
      <c r="D517" s="3">
        <v>509</v>
      </c>
      <c r="E517" s="10">
        <v>0</v>
      </c>
      <c r="F517" s="16">
        <f t="shared" si="87"/>
        <v>0</v>
      </c>
      <c r="G517" s="16">
        <f t="shared" si="77"/>
        <v>0</v>
      </c>
      <c r="H517" s="16">
        <f t="shared" si="78"/>
        <v>109.3815</v>
      </c>
      <c r="I517" s="18">
        <f t="shared" si="79"/>
        <v>0</v>
      </c>
      <c r="J517">
        <f t="shared" si="80"/>
        <v>0</v>
      </c>
      <c r="K517" s="16">
        <f t="shared" si="81"/>
        <v>109.3815</v>
      </c>
      <c r="L517">
        <f t="shared" si="82"/>
        <v>0</v>
      </c>
      <c r="M517">
        <f t="shared" si="83"/>
        <v>813542.46399528848</v>
      </c>
      <c r="N517">
        <f>SUM($L$9:$L517)</f>
        <v>888821.19778813748</v>
      </c>
      <c r="O517" s="16">
        <f t="shared" si="84"/>
        <v>0</v>
      </c>
      <c r="P517" s="16">
        <f>SUM($O$9:$O517)</f>
        <v>465859.69855762989</v>
      </c>
      <c r="Q517">
        <f t="shared" si="85"/>
        <v>0.24689477716337152</v>
      </c>
      <c r="R517">
        <f t="shared" si="86"/>
        <v>0.12940547182156387</v>
      </c>
    </row>
    <row r="518" spans="2:18">
      <c r="B518" s="3" t="s">
        <v>58</v>
      </c>
      <c r="C518" s="3">
        <v>510</v>
      </c>
      <c r="D518" s="3">
        <v>510</v>
      </c>
      <c r="E518" s="10">
        <v>0</v>
      </c>
      <c r="F518" s="16">
        <f t="shared" si="87"/>
        <v>0</v>
      </c>
      <c r="G518" s="16">
        <f t="shared" si="77"/>
        <v>0</v>
      </c>
      <c r="H518" s="16">
        <f t="shared" si="78"/>
        <v>109.3815</v>
      </c>
      <c r="I518" s="18">
        <f t="shared" si="79"/>
        <v>0</v>
      </c>
      <c r="J518">
        <f t="shared" si="80"/>
        <v>0</v>
      </c>
      <c r="K518" s="16">
        <f t="shared" si="81"/>
        <v>109.3815</v>
      </c>
      <c r="L518">
        <f t="shared" si="82"/>
        <v>0</v>
      </c>
      <c r="M518">
        <f t="shared" si="83"/>
        <v>813542.46399528848</v>
      </c>
      <c r="N518">
        <f>SUM($L$9:$L518)</f>
        <v>888821.19778813748</v>
      </c>
      <c r="O518" s="16">
        <f t="shared" si="84"/>
        <v>0</v>
      </c>
      <c r="P518" s="16">
        <f>SUM($O$9:$O518)</f>
        <v>465859.69855762989</v>
      </c>
      <c r="Q518">
        <f t="shared" si="85"/>
        <v>0.24689477716337152</v>
      </c>
      <c r="R518">
        <f t="shared" si="86"/>
        <v>0.12940547182156387</v>
      </c>
    </row>
    <row r="519" spans="2:18">
      <c r="B519" s="3" t="s">
        <v>58</v>
      </c>
      <c r="C519" s="3">
        <v>511</v>
      </c>
      <c r="D519" s="3">
        <v>511</v>
      </c>
      <c r="E519" s="10">
        <v>0</v>
      </c>
      <c r="F519" s="16">
        <f t="shared" si="87"/>
        <v>6.9444444444444448E-2</v>
      </c>
      <c r="G519" s="16">
        <f t="shared" si="77"/>
        <v>0</v>
      </c>
      <c r="H519" s="16">
        <f t="shared" si="78"/>
        <v>186.81205555555556</v>
      </c>
      <c r="I519" s="18">
        <f t="shared" si="79"/>
        <v>0</v>
      </c>
      <c r="J519">
        <f t="shared" si="80"/>
        <v>0</v>
      </c>
      <c r="K519" s="16">
        <f t="shared" si="81"/>
        <v>186.81205555555556</v>
      </c>
      <c r="L519">
        <f t="shared" si="82"/>
        <v>0</v>
      </c>
      <c r="M519">
        <f t="shared" si="83"/>
        <v>813542.46399528848</v>
      </c>
      <c r="N519">
        <f>SUM($L$9:$L519)</f>
        <v>888821.19778813748</v>
      </c>
      <c r="O519" s="16">
        <f t="shared" si="84"/>
        <v>0</v>
      </c>
      <c r="P519" s="16">
        <f>SUM($O$9:$O519)</f>
        <v>465859.69855762989</v>
      </c>
      <c r="Q519">
        <f t="shared" si="85"/>
        <v>0.24689477716337152</v>
      </c>
      <c r="R519">
        <f t="shared" si="86"/>
        <v>0.12940547182156387</v>
      </c>
    </row>
    <row r="520" spans="2:18">
      <c r="B520" s="3" t="s">
        <v>58</v>
      </c>
      <c r="C520" s="3">
        <v>512</v>
      </c>
      <c r="D520" s="3">
        <v>512</v>
      </c>
      <c r="E520" s="10">
        <v>0.5</v>
      </c>
      <c r="F520" s="16">
        <f t="shared" si="87"/>
        <v>0.34722222222222221</v>
      </c>
      <c r="G520" s="16">
        <f t="shared" si="77"/>
        <v>0.1388888888888889</v>
      </c>
      <c r="H520" s="16">
        <f t="shared" si="78"/>
        <v>496.54168590856483</v>
      </c>
      <c r="I520" s="18">
        <f t="shared" si="79"/>
        <v>68.96412304285623</v>
      </c>
      <c r="J520">
        <f t="shared" si="80"/>
        <v>1.0659019097222224E-2</v>
      </c>
      <c r="K520" s="16">
        <f t="shared" si="81"/>
        <v>565.51646797051831</v>
      </c>
      <c r="L520">
        <f t="shared" si="82"/>
        <v>68.96412304285623</v>
      </c>
      <c r="M520">
        <f t="shared" si="83"/>
        <v>813611.42811833136</v>
      </c>
      <c r="N520">
        <f>SUM($L$9:$L520)</f>
        <v>888890.16191118036</v>
      </c>
      <c r="O520" s="16">
        <f t="shared" si="84"/>
        <v>0</v>
      </c>
      <c r="P520" s="16">
        <f>SUM($O$9:$O520)</f>
        <v>465859.69855762989</v>
      </c>
      <c r="Q520">
        <f t="shared" si="85"/>
        <v>0.24691393386421676</v>
      </c>
      <c r="R520">
        <f t="shared" si="86"/>
        <v>0.12940547182156387</v>
      </c>
    </row>
    <row r="521" spans="2:18">
      <c r="B521" s="3" t="s">
        <v>58</v>
      </c>
      <c r="C521" s="3">
        <v>513</v>
      </c>
      <c r="D521" s="3">
        <v>513</v>
      </c>
      <c r="E521" s="10">
        <v>2.5</v>
      </c>
      <c r="F521" s="16">
        <f t="shared" si="87"/>
        <v>0.8472222222222221</v>
      </c>
      <c r="G521" s="16">
        <f t="shared" ref="G521:G584" si="88">E521/3.6</f>
        <v>0.69444444444444442</v>
      </c>
      <c r="H521" s="16">
        <f t="shared" ref="H521:H584" si="89">($L$3*$F521)+(0.5*$J$3*$M$3*$H$3*($G521^2))+($I$3*$L$3*$K$3)</f>
        <v>1054.2194810474537</v>
      </c>
      <c r="I521" s="18">
        <f t="shared" ref="I521:I584" si="90">$G521*$H521</f>
        <v>732.09686183850943</v>
      </c>
      <c r="J521">
        <f t="shared" ref="J521:J584" si="91">0.5*1.293*2.59*(G521)^2*0.33</f>
        <v>0.26647547743055555</v>
      </c>
      <c r="K521" s="16">
        <f t="shared" ref="K521:K584" si="92">H521+I521+J521</f>
        <v>1786.5828183633935</v>
      </c>
      <c r="L521">
        <f t="shared" ref="L521:L584" si="93">IF($I521&gt;=0,$I521,0)</f>
        <v>732.09686183850943</v>
      </c>
      <c r="M521">
        <f t="shared" ref="M521:M584" si="94">M520+L521</f>
        <v>814343.52498016984</v>
      </c>
      <c r="N521">
        <f>SUM($L$9:$L521)</f>
        <v>889622.25877301884</v>
      </c>
      <c r="O521" s="16">
        <f t="shared" ref="O521:O584" si="95">IF($I521&lt;=0,$I521+(-2*$I521),0)</f>
        <v>0</v>
      </c>
      <c r="P521" s="16">
        <f>SUM($O$9:$O521)</f>
        <v>465859.69855762989</v>
      </c>
      <c r="Q521">
        <f t="shared" ref="Q521:Q584" si="96">$N521/3600000</f>
        <v>0.24711729410361635</v>
      </c>
      <c r="R521">
        <f t="shared" ref="R521:R584" si="97">$P521/3600000</f>
        <v>0.12940547182156387</v>
      </c>
    </row>
    <row r="522" spans="2:18">
      <c r="B522" s="3" t="s">
        <v>58</v>
      </c>
      <c r="C522" s="3">
        <v>514</v>
      </c>
      <c r="D522" s="3">
        <v>514</v>
      </c>
      <c r="E522" s="10">
        <v>6.6</v>
      </c>
      <c r="F522" s="16">
        <f t="shared" ref="F522:F585" si="98">($E523-$E521)/2/3.6</f>
        <v>1.2916666666666667</v>
      </c>
      <c r="G522" s="16">
        <f t="shared" si="88"/>
        <v>1.8333333333333333</v>
      </c>
      <c r="H522" s="16">
        <f t="shared" si="89"/>
        <v>1550.8806260416668</v>
      </c>
      <c r="I522" s="18">
        <f t="shared" si="90"/>
        <v>2843.2811477430555</v>
      </c>
      <c r="J522">
        <f t="shared" si="91"/>
        <v>1.8572274874999997</v>
      </c>
      <c r="K522" s="16">
        <f t="shared" si="92"/>
        <v>4396.0190012722223</v>
      </c>
      <c r="L522">
        <f t="shared" si="93"/>
        <v>2843.2811477430555</v>
      </c>
      <c r="M522">
        <f t="shared" si="94"/>
        <v>817186.80612791295</v>
      </c>
      <c r="N522">
        <f>SUM($L$9:$L522)</f>
        <v>892465.53992076195</v>
      </c>
      <c r="O522" s="16">
        <f t="shared" si="95"/>
        <v>0</v>
      </c>
      <c r="P522" s="16">
        <f>SUM($O$9:$O522)</f>
        <v>465859.69855762989</v>
      </c>
      <c r="Q522">
        <f t="shared" si="96"/>
        <v>0.24790709442243389</v>
      </c>
      <c r="R522">
        <f t="shared" si="97"/>
        <v>0.12940547182156387</v>
      </c>
    </row>
    <row r="523" spans="2:18">
      <c r="B523" s="3" t="s">
        <v>58</v>
      </c>
      <c r="C523" s="3">
        <v>515</v>
      </c>
      <c r="D523" s="3">
        <v>515</v>
      </c>
      <c r="E523" s="10">
        <v>11.8</v>
      </c>
      <c r="F523" s="16">
        <f t="shared" si="98"/>
        <v>1.4166666666666667</v>
      </c>
      <c r="G523" s="16">
        <f t="shared" si="88"/>
        <v>3.2777777777777777</v>
      </c>
      <c r="H523" s="16">
        <f t="shared" si="89"/>
        <v>1693.0908658564815</v>
      </c>
      <c r="I523" s="18">
        <f t="shared" si="90"/>
        <v>5549.575615862911</v>
      </c>
      <c r="J523">
        <f t="shared" si="91"/>
        <v>5.9366472763888876</v>
      </c>
      <c r="K523" s="16">
        <f t="shared" si="92"/>
        <v>7248.6031289957809</v>
      </c>
      <c r="L523">
        <f t="shared" si="93"/>
        <v>5549.575615862911</v>
      </c>
      <c r="M523">
        <f t="shared" si="94"/>
        <v>822736.38174377591</v>
      </c>
      <c r="N523">
        <f>SUM($L$9:$L523)</f>
        <v>898015.11553662491</v>
      </c>
      <c r="O523" s="16">
        <f t="shared" si="95"/>
        <v>0</v>
      </c>
      <c r="P523" s="16">
        <f>SUM($O$9:$O523)</f>
        <v>465859.69855762989</v>
      </c>
      <c r="Q523">
        <f t="shared" si="96"/>
        <v>0.24944864320461804</v>
      </c>
      <c r="R523">
        <f t="shared" si="97"/>
        <v>0.12940547182156387</v>
      </c>
    </row>
    <row r="524" spans="2:18">
      <c r="B524" s="3" t="s">
        <v>58</v>
      </c>
      <c r="C524" s="3">
        <v>516</v>
      </c>
      <c r="D524" s="3">
        <v>516</v>
      </c>
      <c r="E524" s="10">
        <v>16.8</v>
      </c>
      <c r="F524" s="16">
        <f t="shared" si="98"/>
        <v>1.2083333333333333</v>
      </c>
      <c r="G524" s="16">
        <f t="shared" si="88"/>
        <v>4.666666666666667</v>
      </c>
      <c r="H524" s="16">
        <f t="shared" si="89"/>
        <v>1465.0366499999998</v>
      </c>
      <c r="I524" s="18">
        <f t="shared" si="90"/>
        <v>6836.8376999999991</v>
      </c>
      <c r="J524">
        <f t="shared" si="91"/>
        <v>12.033606200000001</v>
      </c>
      <c r="K524" s="16">
        <f t="shared" si="92"/>
        <v>8313.9079561999988</v>
      </c>
      <c r="L524">
        <f t="shared" si="93"/>
        <v>6836.8376999999991</v>
      </c>
      <c r="M524">
        <f t="shared" si="94"/>
        <v>829573.21944377595</v>
      </c>
      <c r="N524">
        <f>SUM($L$9:$L524)</f>
        <v>904851.95323662495</v>
      </c>
      <c r="O524" s="16">
        <f t="shared" si="95"/>
        <v>0</v>
      </c>
      <c r="P524" s="16">
        <f>SUM($O$9:$O524)</f>
        <v>465859.69855762989</v>
      </c>
      <c r="Q524">
        <f t="shared" si="96"/>
        <v>0.2513477647879514</v>
      </c>
      <c r="R524">
        <f t="shared" si="97"/>
        <v>0.12940547182156387</v>
      </c>
    </row>
    <row r="525" spans="2:18">
      <c r="B525" s="3" t="s">
        <v>58</v>
      </c>
      <c r="C525" s="3">
        <v>517</v>
      </c>
      <c r="D525" s="3">
        <v>517</v>
      </c>
      <c r="E525" s="10">
        <v>20.5</v>
      </c>
      <c r="F525" s="16">
        <f t="shared" si="98"/>
        <v>0.70833333333333304</v>
      </c>
      <c r="G525" s="16">
        <f t="shared" si="88"/>
        <v>5.6944444444444446</v>
      </c>
      <c r="H525" s="16">
        <f t="shared" si="89"/>
        <v>911.62623451967556</v>
      </c>
      <c r="I525" s="18">
        <f t="shared" si="90"/>
        <v>5191.2049465703749</v>
      </c>
      <c r="J525">
        <f t="shared" si="91"/>
        <v>17.917811102430559</v>
      </c>
      <c r="K525" s="16">
        <f t="shared" si="92"/>
        <v>6120.7489921924807</v>
      </c>
      <c r="L525">
        <f t="shared" si="93"/>
        <v>5191.2049465703749</v>
      </c>
      <c r="M525">
        <f t="shared" si="94"/>
        <v>834764.42439034628</v>
      </c>
      <c r="N525">
        <f>SUM($L$9:$L525)</f>
        <v>910043.15818319528</v>
      </c>
      <c r="O525" s="16">
        <f t="shared" si="95"/>
        <v>0</v>
      </c>
      <c r="P525" s="16">
        <f>SUM($O$9:$O525)</f>
        <v>465859.69855762989</v>
      </c>
      <c r="Q525">
        <f t="shared" si="96"/>
        <v>0.25278976616199866</v>
      </c>
      <c r="R525">
        <f t="shared" si="97"/>
        <v>0.12940547182156387</v>
      </c>
    </row>
    <row r="526" spans="2:18">
      <c r="B526" s="3" t="s">
        <v>58</v>
      </c>
      <c r="C526" s="3">
        <v>518</v>
      </c>
      <c r="D526" s="3">
        <v>518</v>
      </c>
      <c r="E526" s="10">
        <v>21.9</v>
      </c>
      <c r="F526" s="16">
        <f t="shared" si="98"/>
        <v>0.19444444444444425</v>
      </c>
      <c r="G526" s="16">
        <f t="shared" si="88"/>
        <v>6.083333333333333</v>
      </c>
      <c r="H526" s="16">
        <f t="shared" si="89"/>
        <v>340.39910998263866</v>
      </c>
      <c r="I526" s="18">
        <f t="shared" si="90"/>
        <v>2070.7612523943849</v>
      </c>
      <c r="J526">
        <f t="shared" si="91"/>
        <v>20.448688596875002</v>
      </c>
      <c r="K526" s="16">
        <f t="shared" si="92"/>
        <v>2431.6090509738983</v>
      </c>
      <c r="L526">
        <f t="shared" si="93"/>
        <v>2070.7612523943849</v>
      </c>
      <c r="M526">
        <f t="shared" si="94"/>
        <v>836835.18564274069</v>
      </c>
      <c r="N526">
        <f>SUM($L$9:$L526)</f>
        <v>912113.91943558969</v>
      </c>
      <c r="O526" s="16">
        <f t="shared" si="95"/>
        <v>0</v>
      </c>
      <c r="P526" s="16">
        <f>SUM($O$9:$O526)</f>
        <v>465859.69855762989</v>
      </c>
      <c r="Q526">
        <f t="shared" si="96"/>
        <v>0.25336497762099713</v>
      </c>
      <c r="R526">
        <f t="shared" si="97"/>
        <v>0.12940547182156387</v>
      </c>
    </row>
    <row r="527" spans="2:18">
      <c r="B527" s="3" t="s">
        <v>58</v>
      </c>
      <c r="C527" s="3">
        <v>519</v>
      </c>
      <c r="D527" s="3">
        <v>519</v>
      </c>
      <c r="E527" s="10">
        <v>21.9</v>
      </c>
      <c r="F527" s="16">
        <f t="shared" si="98"/>
        <v>-8.3333333333333037E-2</v>
      </c>
      <c r="G527" s="16">
        <f t="shared" si="88"/>
        <v>6.083333333333333</v>
      </c>
      <c r="H527" s="16">
        <f t="shared" si="89"/>
        <v>30.676887760417003</v>
      </c>
      <c r="I527" s="18">
        <f t="shared" si="90"/>
        <v>186.6177338758701</v>
      </c>
      <c r="J527">
        <f t="shared" si="91"/>
        <v>20.448688596875002</v>
      </c>
      <c r="K527" s="16">
        <f t="shared" si="92"/>
        <v>237.74331023316211</v>
      </c>
      <c r="L527">
        <f t="shared" si="93"/>
        <v>186.6177338758701</v>
      </c>
      <c r="M527">
        <f t="shared" si="94"/>
        <v>837021.80337661656</v>
      </c>
      <c r="N527">
        <f>SUM($L$9:$L527)</f>
        <v>912300.53716946556</v>
      </c>
      <c r="O527" s="16">
        <f t="shared" si="95"/>
        <v>0</v>
      </c>
      <c r="P527" s="16">
        <f>SUM($O$9:$O527)</f>
        <v>465859.69855762989</v>
      </c>
      <c r="Q527">
        <f t="shared" si="96"/>
        <v>0.2534168158804071</v>
      </c>
      <c r="R527">
        <f t="shared" si="97"/>
        <v>0.12940547182156387</v>
      </c>
    </row>
    <row r="528" spans="2:18">
      <c r="B528" s="3" t="s">
        <v>58</v>
      </c>
      <c r="C528" s="3">
        <v>520</v>
      </c>
      <c r="D528" s="3">
        <v>520</v>
      </c>
      <c r="E528" s="10">
        <v>21.3</v>
      </c>
      <c r="F528" s="16">
        <f t="shared" si="98"/>
        <v>-0.22222222222222193</v>
      </c>
      <c r="G528" s="16">
        <f t="shared" si="88"/>
        <v>5.916666666666667</v>
      </c>
      <c r="H528" s="16">
        <f t="shared" si="89"/>
        <v>-124.95229835069411</v>
      </c>
      <c r="I528" s="18">
        <f t="shared" si="90"/>
        <v>-739.30109857494017</v>
      </c>
      <c r="J528">
        <f t="shared" si="91"/>
        <v>19.343561496875004</v>
      </c>
      <c r="K528" s="16">
        <f t="shared" si="92"/>
        <v>-844.90983542875927</v>
      </c>
      <c r="L528">
        <f t="shared" si="93"/>
        <v>0</v>
      </c>
      <c r="M528">
        <f t="shared" si="94"/>
        <v>837021.80337661656</v>
      </c>
      <c r="N528">
        <f>SUM($L$9:$L528)</f>
        <v>912300.53716946556</v>
      </c>
      <c r="O528" s="16">
        <f t="shared" si="95"/>
        <v>739.30109857494017</v>
      </c>
      <c r="P528" s="16">
        <f>SUM($O$9:$O528)</f>
        <v>466598.99965620483</v>
      </c>
      <c r="Q528">
        <f t="shared" si="96"/>
        <v>0.2534168158804071</v>
      </c>
      <c r="R528">
        <f t="shared" si="97"/>
        <v>0.12961083323783468</v>
      </c>
    </row>
    <row r="529" spans="2:18">
      <c r="B529" s="3" t="s">
        <v>58</v>
      </c>
      <c r="C529" s="3">
        <v>521</v>
      </c>
      <c r="D529" s="3">
        <v>521</v>
      </c>
      <c r="E529" s="10">
        <v>20.3</v>
      </c>
      <c r="F529" s="16">
        <f t="shared" si="98"/>
        <v>-0.29166666666666685</v>
      </c>
      <c r="G529" s="16">
        <f t="shared" si="88"/>
        <v>5.6388888888888893</v>
      </c>
      <c r="H529" s="16">
        <f t="shared" si="89"/>
        <v>-203.61556686921313</v>
      </c>
      <c r="I529" s="18">
        <f t="shared" si="90"/>
        <v>-1148.1655576236185</v>
      </c>
      <c r="J529">
        <f t="shared" si="91"/>
        <v>17.569900719097227</v>
      </c>
      <c r="K529" s="16">
        <f t="shared" si="92"/>
        <v>-1334.2112237737344</v>
      </c>
      <c r="L529">
        <f t="shared" si="93"/>
        <v>0</v>
      </c>
      <c r="M529">
        <f t="shared" si="94"/>
        <v>837021.80337661656</v>
      </c>
      <c r="N529">
        <f>SUM($L$9:$L529)</f>
        <v>912300.53716946556</v>
      </c>
      <c r="O529" s="16">
        <f t="shared" si="95"/>
        <v>1148.1655576236185</v>
      </c>
      <c r="P529" s="16">
        <f>SUM($O$9:$O529)</f>
        <v>467747.16521382844</v>
      </c>
      <c r="Q529">
        <f t="shared" si="96"/>
        <v>0.2534168158804071</v>
      </c>
      <c r="R529">
        <f t="shared" si="97"/>
        <v>0.12992976811495235</v>
      </c>
    </row>
    <row r="530" spans="2:18">
      <c r="B530" s="3" t="s">
        <v>58</v>
      </c>
      <c r="C530" s="3">
        <v>522</v>
      </c>
      <c r="D530" s="3">
        <v>522</v>
      </c>
      <c r="E530" s="10">
        <v>19.2</v>
      </c>
      <c r="F530" s="16">
        <f t="shared" si="98"/>
        <v>-0.34722222222222221</v>
      </c>
      <c r="G530" s="16">
        <f t="shared" si="88"/>
        <v>5.333333333333333</v>
      </c>
      <c r="H530" s="16">
        <f t="shared" si="89"/>
        <v>-266.8475444444444</v>
      </c>
      <c r="I530" s="18">
        <f t="shared" si="90"/>
        <v>-1423.1869037037034</v>
      </c>
      <c r="J530">
        <f t="shared" si="91"/>
        <v>15.717363199999999</v>
      </c>
      <c r="K530" s="16">
        <f t="shared" si="92"/>
        <v>-1674.3170849481478</v>
      </c>
      <c r="L530">
        <f t="shared" si="93"/>
        <v>0</v>
      </c>
      <c r="M530">
        <f t="shared" si="94"/>
        <v>837021.80337661656</v>
      </c>
      <c r="N530">
        <f>SUM($L$9:$L530)</f>
        <v>912300.53716946556</v>
      </c>
      <c r="O530" s="16">
        <f t="shared" si="95"/>
        <v>1423.1869037037034</v>
      </c>
      <c r="P530" s="16">
        <f>SUM($O$9:$O530)</f>
        <v>469170.35211753217</v>
      </c>
      <c r="Q530">
        <f t="shared" si="96"/>
        <v>0.2534168158804071</v>
      </c>
      <c r="R530">
        <f t="shared" si="97"/>
        <v>0.13032509781042559</v>
      </c>
    </row>
    <row r="531" spans="2:18">
      <c r="B531" s="3" t="s">
        <v>58</v>
      </c>
      <c r="C531" s="3">
        <v>523</v>
      </c>
      <c r="D531" s="3">
        <v>523</v>
      </c>
      <c r="E531" s="10">
        <v>17.8</v>
      </c>
      <c r="F531" s="16">
        <f t="shared" si="98"/>
        <v>-0.51388888888888873</v>
      </c>
      <c r="G531" s="16">
        <f t="shared" si="88"/>
        <v>4.9444444444444446</v>
      </c>
      <c r="H531" s="16">
        <f t="shared" si="89"/>
        <v>-454.21584247685172</v>
      </c>
      <c r="I531" s="18">
        <f t="shared" si="90"/>
        <v>-2245.8449989133223</v>
      </c>
      <c r="J531">
        <f t="shared" si="91"/>
        <v>13.508814443055556</v>
      </c>
      <c r="K531" s="16">
        <f t="shared" si="92"/>
        <v>-2686.5520269471185</v>
      </c>
      <c r="L531">
        <f t="shared" si="93"/>
        <v>0</v>
      </c>
      <c r="M531">
        <f t="shared" si="94"/>
        <v>837021.80337661656</v>
      </c>
      <c r="N531">
        <f>SUM($L$9:$L531)</f>
        <v>912300.53716946556</v>
      </c>
      <c r="O531" s="16">
        <f t="shared" si="95"/>
        <v>2245.8449989133223</v>
      </c>
      <c r="P531" s="16">
        <f>SUM($O$9:$O531)</f>
        <v>471416.19711644552</v>
      </c>
      <c r="Q531">
        <f t="shared" si="96"/>
        <v>0.2534168158804071</v>
      </c>
      <c r="R531">
        <f t="shared" si="97"/>
        <v>0.13094894364345708</v>
      </c>
    </row>
    <row r="532" spans="2:18">
      <c r="B532" s="3" t="s">
        <v>58</v>
      </c>
      <c r="C532" s="3">
        <v>524</v>
      </c>
      <c r="D532" s="3">
        <v>524</v>
      </c>
      <c r="E532" s="10">
        <v>15.5</v>
      </c>
      <c r="F532" s="16">
        <f t="shared" si="98"/>
        <v>-0.81944444444444442</v>
      </c>
      <c r="G532" s="16">
        <f t="shared" si="88"/>
        <v>4.3055555555555554</v>
      </c>
      <c r="H532" s="16">
        <f t="shared" si="89"/>
        <v>-797.17984186921296</v>
      </c>
      <c r="I532" s="18">
        <f t="shared" si="90"/>
        <v>-3432.302096936889</v>
      </c>
      <c r="J532">
        <f t="shared" si="91"/>
        <v>10.243317352430553</v>
      </c>
      <c r="K532" s="16">
        <f t="shared" si="92"/>
        <v>-4219.2386214536718</v>
      </c>
      <c r="L532">
        <f t="shared" si="93"/>
        <v>0</v>
      </c>
      <c r="M532">
        <f t="shared" si="94"/>
        <v>837021.80337661656</v>
      </c>
      <c r="N532">
        <f>SUM($L$9:$L532)</f>
        <v>912300.53716946556</v>
      </c>
      <c r="O532" s="16">
        <f t="shared" si="95"/>
        <v>3432.302096936889</v>
      </c>
      <c r="P532" s="16">
        <f>SUM($O$9:$O532)</f>
        <v>474848.49921338243</v>
      </c>
      <c r="Q532">
        <f t="shared" si="96"/>
        <v>0.2534168158804071</v>
      </c>
      <c r="R532">
        <f t="shared" si="97"/>
        <v>0.13190236089260624</v>
      </c>
    </row>
    <row r="533" spans="2:18">
      <c r="B533" s="3" t="s">
        <v>58</v>
      </c>
      <c r="C533" s="3">
        <v>525</v>
      </c>
      <c r="D533" s="3">
        <v>525</v>
      </c>
      <c r="E533" s="10">
        <v>11.9</v>
      </c>
      <c r="F533" s="16">
        <f t="shared" si="98"/>
        <v>-1.0972222222222223</v>
      </c>
      <c r="G533" s="16">
        <f t="shared" si="88"/>
        <v>3.3055555555555554</v>
      </c>
      <c r="H533" s="16">
        <f t="shared" si="89"/>
        <v>-1109.8250161747685</v>
      </c>
      <c r="I533" s="18">
        <f t="shared" si="90"/>
        <v>-3668.5882479110401</v>
      </c>
      <c r="J533">
        <f t="shared" si="91"/>
        <v>6.0376947774305547</v>
      </c>
      <c r="K533" s="16">
        <f t="shared" si="92"/>
        <v>-4772.3755693083785</v>
      </c>
      <c r="L533">
        <f t="shared" si="93"/>
        <v>0</v>
      </c>
      <c r="M533">
        <f t="shared" si="94"/>
        <v>837021.80337661656</v>
      </c>
      <c r="N533">
        <f>SUM($L$9:$L533)</f>
        <v>912300.53716946556</v>
      </c>
      <c r="O533" s="16">
        <f t="shared" si="95"/>
        <v>3668.5882479110401</v>
      </c>
      <c r="P533" s="16">
        <f>SUM($O$9:$O533)</f>
        <v>478517.08746129344</v>
      </c>
      <c r="Q533">
        <f t="shared" si="96"/>
        <v>0.2534168158804071</v>
      </c>
      <c r="R533">
        <f t="shared" si="97"/>
        <v>0.13292141318369263</v>
      </c>
    </row>
    <row r="534" spans="2:18">
      <c r="B534" s="3" t="s">
        <v>58</v>
      </c>
      <c r="C534" s="3">
        <v>526</v>
      </c>
      <c r="D534" s="3">
        <v>526</v>
      </c>
      <c r="E534" s="10">
        <v>7.6</v>
      </c>
      <c r="F534" s="16">
        <f t="shared" si="98"/>
        <v>-1.0972222222222223</v>
      </c>
      <c r="G534" s="16">
        <f t="shared" si="88"/>
        <v>2.1111111111111112</v>
      </c>
      <c r="H534" s="16">
        <f t="shared" si="89"/>
        <v>-1112.3097032407409</v>
      </c>
      <c r="I534" s="18">
        <f t="shared" si="90"/>
        <v>-2348.2093735082308</v>
      </c>
      <c r="J534">
        <f t="shared" si="91"/>
        <v>2.4626597722222225</v>
      </c>
      <c r="K534" s="16">
        <f t="shared" si="92"/>
        <v>-3458.0564169767495</v>
      </c>
      <c r="L534">
        <f t="shared" si="93"/>
        <v>0</v>
      </c>
      <c r="M534">
        <f t="shared" si="94"/>
        <v>837021.80337661656</v>
      </c>
      <c r="N534">
        <f>SUM($L$9:$L534)</f>
        <v>912300.53716946556</v>
      </c>
      <c r="O534" s="16">
        <f t="shared" si="95"/>
        <v>2348.2093735082308</v>
      </c>
      <c r="P534" s="16">
        <f>SUM($O$9:$O534)</f>
        <v>480865.29683480167</v>
      </c>
      <c r="Q534">
        <f t="shared" si="96"/>
        <v>0.2534168158804071</v>
      </c>
      <c r="R534">
        <f t="shared" si="97"/>
        <v>0.1335736935652227</v>
      </c>
    </row>
    <row r="535" spans="2:18">
      <c r="B535" s="3" t="s">
        <v>58</v>
      </c>
      <c r="C535" s="3">
        <v>527</v>
      </c>
      <c r="D535" s="3">
        <v>527</v>
      </c>
      <c r="E535" s="10">
        <v>4</v>
      </c>
      <c r="F535" s="16">
        <f t="shared" si="98"/>
        <v>-0.77777777777777768</v>
      </c>
      <c r="G535" s="16">
        <f t="shared" si="88"/>
        <v>1.1111111111111112</v>
      </c>
      <c r="H535" s="16">
        <f t="shared" si="89"/>
        <v>-757.36660185185178</v>
      </c>
      <c r="I535" s="18">
        <f t="shared" si="90"/>
        <v>-841.5184465020576</v>
      </c>
      <c r="J535">
        <f t="shared" si="91"/>
        <v>0.68217722222222232</v>
      </c>
      <c r="K535" s="16">
        <f t="shared" si="92"/>
        <v>-1598.2028711316873</v>
      </c>
      <c r="L535">
        <f t="shared" si="93"/>
        <v>0</v>
      </c>
      <c r="M535">
        <f t="shared" si="94"/>
        <v>837021.80337661656</v>
      </c>
      <c r="N535">
        <f>SUM($L$9:$L535)</f>
        <v>912300.53716946556</v>
      </c>
      <c r="O535" s="16">
        <f t="shared" si="95"/>
        <v>841.5184465020576</v>
      </c>
      <c r="P535" s="16">
        <f>SUM($O$9:$O535)</f>
        <v>481706.81528130372</v>
      </c>
      <c r="Q535">
        <f t="shared" si="96"/>
        <v>0.2534168158804071</v>
      </c>
      <c r="R535">
        <f t="shared" si="97"/>
        <v>0.13380744868925104</v>
      </c>
    </row>
    <row r="536" spans="2:18">
      <c r="B536" s="3" t="s">
        <v>58</v>
      </c>
      <c r="C536" s="3">
        <v>528</v>
      </c>
      <c r="D536" s="3">
        <v>528</v>
      </c>
      <c r="E536" s="10">
        <v>2</v>
      </c>
      <c r="F536" s="16">
        <f t="shared" si="98"/>
        <v>-0.41666666666666663</v>
      </c>
      <c r="G536" s="16">
        <f t="shared" si="88"/>
        <v>0.55555555555555558</v>
      </c>
      <c r="H536" s="16">
        <f t="shared" si="89"/>
        <v>-355.08330324074069</v>
      </c>
      <c r="I536" s="18">
        <f t="shared" si="90"/>
        <v>-197.26850180041151</v>
      </c>
      <c r="J536">
        <f t="shared" si="91"/>
        <v>0.17054430555555558</v>
      </c>
      <c r="K536" s="16">
        <f t="shared" si="92"/>
        <v>-552.18126073559654</v>
      </c>
      <c r="L536">
        <f t="shared" si="93"/>
        <v>0</v>
      </c>
      <c r="M536">
        <f t="shared" si="94"/>
        <v>837021.80337661656</v>
      </c>
      <c r="N536">
        <f>SUM($L$9:$L536)</f>
        <v>912300.53716946556</v>
      </c>
      <c r="O536" s="16">
        <f t="shared" si="95"/>
        <v>197.26850180041151</v>
      </c>
      <c r="P536" s="16">
        <f>SUM($O$9:$O536)</f>
        <v>481904.08378310414</v>
      </c>
      <c r="Q536">
        <f t="shared" si="96"/>
        <v>0.2534168158804071</v>
      </c>
      <c r="R536">
        <f t="shared" si="97"/>
        <v>0.1338622454953067</v>
      </c>
    </row>
    <row r="537" spans="2:18">
      <c r="B537" s="3" t="s">
        <v>58</v>
      </c>
      <c r="C537" s="3">
        <v>529</v>
      </c>
      <c r="D537" s="3">
        <v>529</v>
      </c>
      <c r="E537" s="10">
        <v>1</v>
      </c>
      <c r="F537" s="16">
        <f t="shared" si="98"/>
        <v>-0.27777777777777779</v>
      </c>
      <c r="G537" s="16">
        <f t="shared" si="88"/>
        <v>0.27777777777777779</v>
      </c>
      <c r="H537" s="16">
        <f t="shared" si="89"/>
        <v>-200.31108969907405</v>
      </c>
      <c r="I537" s="18">
        <f t="shared" si="90"/>
        <v>-55.641969360853906</v>
      </c>
      <c r="J537">
        <f t="shared" si="91"/>
        <v>4.2636076388888895E-2</v>
      </c>
      <c r="K537" s="16">
        <f t="shared" si="92"/>
        <v>-255.91042298353906</v>
      </c>
      <c r="L537">
        <f t="shared" si="93"/>
        <v>0</v>
      </c>
      <c r="M537">
        <f t="shared" si="94"/>
        <v>837021.80337661656</v>
      </c>
      <c r="N537">
        <f>SUM($L$9:$L537)</f>
        <v>912300.53716946556</v>
      </c>
      <c r="O537" s="16">
        <f t="shared" si="95"/>
        <v>55.641969360853906</v>
      </c>
      <c r="P537" s="16">
        <f>SUM($O$9:$O537)</f>
        <v>481959.72575246502</v>
      </c>
      <c r="Q537">
        <f t="shared" si="96"/>
        <v>0.2534168158804071</v>
      </c>
      <c r="R537">
        <f t="shared" si="97"/>
        <v>0.13387770159790696</v>
      </c>
    </row>
    <row r="538" spans="2:18">
      <c r="B538" s="3" t="s">
        <v>58</v>
      </c>
      <c r="C538" s="3">
        <v>530</v>
      </c>
      <c r="D538" s="3">
        <v>530</v>
      </c>
      <c r="E538" s="10">
        <v>0</v>
      </c>
      <c r="F538" s="16">
        <f t="shared" si="98"/>
        <v>-0.1388888888888889</v>
      </c>
      <c r="G538" s="16">
        <f t="shared" si="88"/>
        <v>0</v>
      </c>
      <c r="H538" s="16">
        <f t="shared" si="89"/>
        <v>-45.479611111111112</v>
      </c>
      <c r="I538" s="18">
        <f t="shared" si="90"/>
        <v>0</v>
      </c>
      <c r="J538">
        <f t="shared" si="91"/>
        <v>0</v>
      </c>
      <c r="K538" s="16">
        <f t="shared" si="92"/>
        <v>-45.479611111111112</v>
      </c>
      <c r="L538">
        <f t="shared" si="93"/>
        <v>0</v>
      </c>
      <c r="M538">
        <f t="shared" si="94"/>
        <v>837021.80337661656</v>
      </c>
      <c r="N538">
        <f>SUM($L$9:$L538)</f>
        <v>912300.53716946556</v>
      </c>
      <c r="O538" s="16">
        <f t="shared" si="95"/>
        <v>0</v>
      </c>
      <c r="P538" s="16">
        <f>SUM($O$9:$O538)</f>
        <v>481959.72575246502</v>
      </c>
      <c r="Q538">
        <f t="shared" si="96"/>
        <v>0.2534168158804071</v>
      </c>
      <c r="R538">
        <f t="shared" si="97"/>
        <v>0.13387770159790696</v>
      </c>
    </row>
    <row r="539" spans="2:18">
      <c r="B539" s="3" t="s">
        <v>58</v>
      </c>
      <c r="C539" s="3">
        <v>531</v>
      </c>
      <c r="D539" s="3">
        <v>531</v>
      </c>
      <c r="E539" s="10">
        <v>0</v>
      </c>
      <c r="F539" s="16">
        <f t="shared" si="98"/>
        <v>0</v>
      </c>
      <c r="G539" s="16">
        <f t="shared" si="88"/>
        <v>0</v>
      </c>
      <c r="H539" s="16">
        <f t="shared" si="89"/>
        <v>109.3815</v>
      </c>
      <c r="I539" s="18">
        <f t="shared" si="90"/>
        <v>0</v>
      </c>
      <c r="J539">
        <f t="shared" si="91"/>
        <v>0</v>
      </c>
      <c r="K539" s="16">
        <f t="shared" si="92"/>
        <v>109.3815</v>
      </c>
      <c r="L539">
        <f t="shared" si="93"/>
        <v>0</v>
      </c>
      <c r="M539">
        <f t="shared" si="94"/>
        <v>837021.80337661656</v>
      </c>
      <c r="N539">
        <f>SUM($L$9:$L539)</f>
        <v>912300.53716946556</v>
      </c>
      <c r="O539" s="16">
        <f t="shared" si="95"/>
        <v>0</v>
      </c>
      <c r="P539" s="16">
        <f>SUM($O$9:$O539)</f>
        <v>481959.72575246502</v>
      </c>
      <c r="Q539">
        <f t="shared" si="96"/>
        <v>0.2534168158804071</v>
      </c>
      <c r="R539">
        <f t="shared" si="97"/>
        <v>0.13387770159790696</v>
      </c>
    </row>
    <row r="540" spans="2:18">
      <c r="B540" s="3" t="s">
        <v>58</v>
      </c>
      <c r="C540" s="3">
        <v>532</v>
      </c>
      <c r="D540" s="3">
        <v>532</v>
      </c>
      <c r="E540" s="10">
        <v>0</v>
      </c>
      <c r="F540" s="16">
        <f t="shared" si="98"/>
        <v>2.777777777777778E-2</v>
      </c>
      <c r="G540" s="16">
        <f t="shared" si="88"/>
        <v>0</v>
      </c>
      <c r="H540" s="16">
        <f t="shared" si="89"/>
        <v>140.35372222222222</v>
      </c>
      <c r="I540" s="18">
        <f t="shared" si="90"/>
        <v>0</v>
      </c>
      <c r="J540">
        <f t="shared" si="91"/>
        <v>0</v>
      </c>
      <c r="K540" s="16">
        <f t="shared" si="92"/>
        <v>140.35372222222222</v>
      </c>
      <c r="L540">
        <f t="shared" si="93"/>
        <v>0</v>
      </c>
      <c r="M540">
        <f t="shared" si="94"/>
        <v>837021.80337661656</v>
      </c>
      <c r="N540">
        <f>SUM($L$9:$L540)</f>
        <v>912300.53716946556</v>
      </c>
      <c r="O540" s="16">
        <f t="shared" si="95"/>
        <v>0</v>
      </c>
      <c r="P540" s="16">
        <f>SUM($O$9:$O540)</f>
        <v>481959.72575246502</v>
      </c>
      <c r="Q540">
        <f t="shared" si="96"/>
        <v>0.2534168158804071</v>
      </c>
      <c r="R540">
        <f t="shared" si="97"/>
        <v>0.13387770159790696</v>
      </c>
    </row>
    <row r="541" spans="2:18">
      <c r="B541" s="3" t="s">
        <v>58</v>
      </c>
      <c r="C541" s="3">
        <v>533</v>
      </c>
      <c r="D541" s="3">
        <v>533</v>
      </c>
      <c r="E541" s="10">
        <v>0.2</v>
      </c>
      <c r="F541" s="16">
        <f t="shared" si="98"/>
        <v>0.16666666666666666</v>
      </c>
      <c r="G541" s="16">
        <f t="shared" si="88"/>
        <v>5.5555555555555559E-2</v>
      </c>
      <c r="H541" s="16">
        <f t="shared" si="89"/>
        <v>295.21601863425923</v>
      </c>
      <c r="I541" s="18">
        <f t="shared" si="90"/>
        <v>16.400889924125515</v>
      </c>
      <c r="J541">
        <f t="shared" si="91"/>
        <v>1.7054430555555557E-3</v>
      </c>
      <c r="K541" s="16">
        <f t="shared" si="92"/>
        <v>311.61861400144028</v>
      </c>
      <c r="L541">
        <f t="shared" si="93"/>
        <v>16.400889924125515</v>
      </c>
      <c r="M541">
        <f t="shared" si="94"/>
        <v>837038.20426654071</v>
      </c>
      <c r="N541">
        <f>SUM($L$9:$L541)</f>
        <v>912316.93805938971</v>
      </c>
      <c r="O541" s="16">
        <f t="shared" si="95"/>
        <v>0</v>
      </c>
      <c r="P541" s="16">
        <f>SUM($O$9:$O541)</f>
        <v>481959.72575246502</v>
      </c>
      <c r="Q541">
        <f t="shared" si="96"/>
        <v>0.25342137168316381</v>
      </c>
      <c r="R541">
        <f t="shared" si="97"/>
        <v>0.13387770159790696</v>
      </c>
    </row>
    <row r="542" spans="2:18">
      <c r="B542" s="3" t="s">
        <v>58</v>
      </c>
      <c r="C542" s="3">
        <v>534</v>
      </c>
      <c r="D542" s="3">
        <v>534</v>
      </c>
      <c r="E542" s="10">
        <v>1.2</v>
      </c>
      <c r="F542" s="16">
        <f t="shared" si="98"/>
        <v>0.41666666666666663</v>
      </c>
      <c r="G542" s="16">
        <f t="shared" si="88"/>
        <v>0.33333333333333331</v>
      </c>
      <c r="H542" s="16">
        <f t="shared" si="89"/>
        <v>574.00750416666665</v>
      </c>
      <c r="I542" s="18">
        <f t="shared" si="90"/>
        <v>191.33583472222222</v>
      </c>
      <c r="J542">
        <f t="shared" si="91"/>
        <v>6.1395949999999998E-2</v>
      </c>
      <c r="K542" s="16">
        <f t="shared" si="92"/>
        <v>765.40473483888888</v>
      </c>
      <c r="L542">
        <f t="shared" si="93"/>
        <v>191.33583472222222</v>
      </c>
      <c r="M542">
        <f t="shared" si="94"/>
        <v>837229.54010126297</v>
      </c>
      <c r="N542">
        <f>SUM($L$9:$L542)</f>
        <v>912508.27389411198</v>
      </c>
      <c r="O542" s="16">
        <f t="shared" si="95"/>
        <v>0</v>
      </c>
      <c r="P542" s="16">
        <f>SUM($O$9:$O542)</f>
        <v>481959.72575246502</v>
      </c>
      <c r="Q542">
        <f t="shared" si="96"/>
        <v>0.25347452052614222</v>
      </c>
      <c r="R542">
        <f t="shared" si="97"/>
        <v>0.13387770159790696</v>
      </c>
    </row>
    <row r="543" spans="2:18">
      <c r="B543" s="3" t="s">
        <v>58</v>
      </c>
      <c r="C543" s="3">
        <v>535</v>
      </c>
      <c r="D543" s="3">
        <v>535</v>
      </c>
      <c r="E543" s="10">
        <v>3.2</v>
      </c>
      <c r="F543" s="16">
        <f t="shared" si="98"/>
        <v>0.55555555555555558</v>
      </c>
      <c r="G543" s="16">
        <f t="shared" si="88"/>
        <v>0.88888888888888895</v>
      </c>
      <c r="H543" s="16">
        <f t="shared" si="89"/>
        <v>729.12938148148146</v>
      </c>
      <c r="I543" s="18">
        <f t="shared" si="90"/>
        <v>648.11500576131687</v>
      </c>
      <c r="J543">
        <f t="shared" si="91"/>
        <v>0.43659342222222225</v>
      </c>
      <c r="K543" s="16">
        <f t="shared" si="92"/>
        <v>1377.6809806650206</v>
      </c>
      <c r="L543">
        <f t="shared" si="93"/>
        <v>648.11500576131687</v>
      </c>
      <c r="M543">
        <f t="shared" si="94"/>
        <v>837877.65510702424</v>
      </c>
      <c r="N543">
        <f>SUM($L$9:$L543)</f>
        <v>913156.38889987324</v>
      </c>
      <c r="O543" s="16">
        <f t="shared" si="95"/>
        <v>0</v>
      </c>
      <c r="P543" s="16">
        <f>SUM($O$9:$O543)</f>
        <v>481959.72575246502</v>
      </c>
      <c r="Q543">
        <f t="shared" si="96"/>
        <v>0.25365455247218699</v>
      </c>
      <c r="R543">
        <f t="shared" si="97"/>
        <v>0.13387770159790696</v>
      </c>
    </row>
    <row r="544" spans="2:18">
      <c r="B544" s="3" t="s">
        <v>58</v>
      </c>
      <c r="C544" s="3">
        <v>536</v>
      </c>
      <c r="D544" s="3">
        <v>536</v>
      </c>
      <c r="E544" s="10">
        <v>5.2</v>
      </c>
      <c r="F544" s="16">
        <f t="shared" si="98"/>
        <v>0.69444444444444431</v>
      </c>
      <c r="G544" s="16">
        <f t="shared" si="88"/>
        <v>1.4444444444444444</v>
      </c>
      <c r="H544" s="16">
        <f t="shared" si="89"/>
        <v>884.48831898148137</v>
      </c>
      <c r="I544" s="18">
        <f t="shared" si="90"/>
        <v>1277.5942385288065</v>
      </c>
      <c r="J544">
        <f t="shared" si="91"/>
        <v>1.1528795055555556</v>
      </c>
      <c r="K544" s="16">
        <f t="shared" si="92"/>
        <v>2163.2354370158437</v>
      </c>
      <c r="L544">
        <f t="shared" si="93"/>
        <v>1277.5942385288065</v>
      </c>
      <c r="M544">
        <f t="shared" si="94"/>
        <v>839155.24934555299</v>
      </c>
      <c r="N544">
        <f>SUM($L$9:$L544)</f>
        <v>914433.98313840199</v>
      </c>
      <c r="O544" s="16">
        <f t="shared" si="95"/>
        <v>0</v>
      </c>
      <c r="P544" s="16">
        <f>SUM($O$9:$O544)</f>
        <v>481959.72575246502</v>
      </c>
      <c r="Q544">
        <f t="shared" si="96"/>
        <v>0.2540094397606672</v>
      </c>
      <c r="R544">
        <f t="shared" si="97"/>
        <v>0.13387770159790696</v>
      </c>
    </row>
    <row r="545" spans="2:18">
      <c r="B545" s="3" t="s">
        <v>58</v>
      </c>
      <c r="C545" s="3">
        <v>537</v>
      </c>
      <c r="D545" s="3">
        <v>537</v>
      </c>
      <c r="E545" s="10">
        <v>8.1999999999999993</v>
      </c>
      <c r="F545" s="16">
        <f t="shared" si="98"/>
        <v>1.0833333333333333</v>
      </c>
      <c r="G545" s="16">
        <f t="shared" si="88"/>
        <v>2.2777777777777777</v>
      </c>
      <c r="H545" s="16">
        <f t="shared" si="89"/>
        <v>1319.290657523148</v>
      </c>
      <c r="I545" s="18">
        <f t="shared" si="90"/>
        <v>3005.0509421360589</v>
      </c>
      <c r="J545">
        <f t="shared" si="91"/>
        <v>2.8668497763888889</v>
      </c>
      <c r="K545" s="16">
        <f t="shared" si="92"/>
        <v>4327.2084494355959</v>
      </c>
      <c r="L545">
        <f t="shared" si="93"/>
        <v>3005.0509421360589</v>
      </c>
      <c r="M545">
        <f t="shared" si="94"/>
        <v>842160.30028768908</v>
      </c>
      <c r="N545">
        <f>SUM($L$9:$L545)</f>
        <v>917439.03408053808</v>
      </c>
      <c r="O545" s="16">
        <f t="shared" si="95"/>
        <v>0</v>
      </c>
      <c r="P545" s="16">
        <f>SUM($O$9:$O545)</f>
        <v>481959.72575246502</v>
      </c>
      <c r="Q545">
        <f t="shared" si="96"/>
        <v>0.25484417613348281</v>
      </c>
      <c r="R545">
        <f t="shared" si="97"/>
        <v>0.13387770159790696</v>
      </c>
    </row>
    <row r="546" spans="2:18">
      <c r="B546" s="3" t="s">
        <v>58</v>
      </c>
      <c r="C546" s="3">
        <v>538</v>
      </c>
      <c r="D546" s="3">
        <v>538</v>
      </c>
      <c r="E546" s="10">
        <v>13</v>
      </c>
      <c r="F546" s="16">
        <f t="shared" si="98"/>
        <v>1.4722222222222223</v>
      </c>
      <c r="G546" s="16">
        <f t="shared" si="88"/>
        <v>3.6111111111111112</v>
      </c>
      <c r="H546" s="16">
        <f t="shared" si="89"/>
        <v>1755.9171741898149</v>
      </c>
      <c r="I546" s="18">
        <f t="shared" si="90"/>
        <v>6340.812017907665</v>
      </c>
      <c r="J546">
        <f t="shared" si="91"/>
        <v>7.2054969097222221</v>
      </c>
      <c r="K546" s="16">
        <f t="shared" si="92"/>
        <v>8103.9346890072029</v>
      </c>
      <c r="L546">
        <f t="shared" si="93"/>
        <v>6340.812017907665</v>
      </c>
      <c r="M546">
        <f t="shared" si="94"/>
        <v>848501.1123055967</v>
      </c>
      <c r="N546">
        <f>SUM($L$9:$L546)</f>
        <v>923779.84609844571</v>
      </c>
      <c r="O546" s="16">
        <f t="shared" si="95"/>
        <v>0</v>
      </c>
      <c r="P546" s="16">
        <f>SUM($O$9:$O546)</f>
        <v>481959.72575246502</v>
      </c>
      <c r="Q546">
        <f t="shared" si="96"/>
        <v>0.25660551280512378</v>
      </c>
      <c r="R546">
        <f t="shared" si="97"/>
        <v>0.13387770159790696</v>
      </c>
    </row>
    <row r="547" spans="2:18">
      <c r="B547" s="3" t="s">
        <v>58</v>
      </c>
      <c r="C547" s="3">
        <v>539</v>
      </c>
      <c r="D547" s="3">
        <v>539</v>
      </c>
      <c r="E547" s="10">
        <v>18.8</v>
      </c>
      <c r="F547" s="16">
        <f t="shared" si="98"/>
        <v>1.4027777777777779</v>
      </c>
      <c r="G547" s="16">
        <f t="shared" si="88"/>
        <v>5.2222222222222223</v>
      </c>
      <c r="H547" s="16">
        <f t="shared" si="89"/>
        <v>1683.9520412037039</v>
      </c>
      <c r="I547" s="18">
        <f t="shared" si="90"/>
        <v>8793.9717707304535</v>
      </c>
      <c r="J547">
        <f t="shared" si="91"/>
        <v>15.069294838888888</v>
      </c>
      <c r="K547" s="16">
        <f t="shared" si="92"/>
        <v>10492.993106773047</v>
      </c>
      <c r="L547">
        <f t="shared" si="93"/>
        <v>8793.9717707304535</v>
      </c>
      <c r="M547">
        <f t="shared" si="94"/>
        <v>857295.08407632716</v>
      </c>
      <c r="N547">
        <f>SUM($L$9:$L547)</f>
        <v>932573.81786917616</v>
      </c>
      <c r="O547" s="16">
        <f t="shared" si="95"/>
        <v>0</v>
      </c>
      <c r="P547" s="16">
        <f>SUM($O$9:$O547)</f>
        <v>481959.72575246502</v>
      </c>
      <c r="Q547">
        <f t="shared" si="96"/>
        <v>0.25904828274143782</v>
      </c>
      <c r="R547">
        <f t="shared" si="97"/>
        <v>0.13387770159790696</v>
      </c>
    </row>
    <row r="548" spans="2:18">
      <c r="B548" s="3" t="s">
        <v>58</v>
      </c>
      <c r="C548" s="3">
        <v>540</v>
      </c>
      <c r="D548" s="3">
        <v>540</v>
      </c>
      <c r="E548" s="10">
        <v>23.1</v>
      </c>
      <c r="F548" s="16">
        <f t="shared" si="98"/>
        <v>0.79166666666666652</v>
      </c>
      <c r="G548" s="16">
        <f t="shared" si="88"/>
        <v>6.416666666666667</v>
      </c>
      <c r="H548" s="16">
        <f t="shared" si="89"/>
        <v>1007.9020440104165</v>
      </c>
      <c r="I548" s="18">
        <f t="shared" si="90"/>
        <v>6467.3714490668399</v>
      </c>
      <c r="J548">
        <f t="shared" si="91"/>
        <v>22.751036721875</v>
      </c>
      <c r="K548" s="16">
        <f t="shared" si="92"/>
        <v>7498.0245297991314</v>
      </c>
      <c r="L548">
        <f t="shared" si="93"/>
        <v>6467.3714490668399</v>
      </c>
      <c r="M548">
        <f t="shared" si="94"/>
        <v>863762.45552539395</v>
      </c>
      <c r="N548">
        <f>SUM($L$9:$L548)</f>
        <v>939041.18931824295</v>
      </c>
      <c r="O548" s="16">
        <f t="shared" si="95"/>
        <v>0</v>
      </c>
      <c r="P548" s="16">
        <f>SUM($O$9:$O548)</f>
        <v>481959.72575246502</v>
      </c>
      <c r="Q548">
        <f t="shared" si="96"/>
        <v>0.26084477481062301</v>
      </c>
      <c r="R548">
        <f t="shared" si="97"/>
        <v>0.13387770159790696</v>
      </c>
    </row>
    <row r="549" spans="2:18">
      <c r="B549" s="3" t="s">
        <v>58</v>
      </c>
      <c r="C549" s="3">
        <v>541</v>
      </c>
      <c r="D549" s="3">
        <v>541</v>
      </c>
      <c r="E549" s="10">
        <v>24.5</v>
      </c>
      <c r="F549" s="16">
        <f t="shared" si="98"/>
        <v>0.19444444444444425</v>
      </c>
      <c r="G549" s="16">
        <f t="shared" si="88"/>
        <v>6.8055555555555554</v>
      </c>
      <c r="H549" s="16">
        <f t="shared" si="89"/>
        <v>343.97397757523129</v>
      </c>
      <c r="I549" s="18">
        <f t="shared" si="90"/>
        <v>2340.9340140536574</v>
      </c>
      <c r="J549">
        <f t="shared" si="91"/>
        <v>25.592304852430555</v>
      </c>
      <c r="K549" s="16">
        <f t="shared" si="92"/>
        <v>2710.5002964813193</v>
      </c>
      <c r="L549">
        <f t="shared" si="93"/>
        <v>2340.9340140536574</v>
      </c>
      <c r="M549">
        <f t="shared" si="94"/>
        <v>866103.38953944761</v>
      </c>
      <c r="N549">
        <f>SUM($L$9:$L549)</f>
        <v>941382.12333229661</v>
      </c>
      <c r="O549" s="16">
        <f t="shared" si="95"/>
        <v>0</v>
      </c>
      <c r="P549" s="16">
        <f>SUM($O$9:$O549)</f>
        <v>481959.72575246502</v>
      </c>
      <c r="Q549">
        <f t="shared" si="96"/>
        <v>0.2614950342589713</v>
      </c>
      <c r="R549">
        <f t="shared" si="97"/>
        <v>0.13387770159790696</v>
      </c>
    </row>
    <row r="550" spans="2:18">
      <c r="B550" s="3" t="s">
        <v>58</v>
      </c>
      <c r="C550" s="3">
        <v>542</v>
      </c>
      <c r="D550" s="3">
        <v>542</v>
      </c>
      <c r="E550" s="10">
        <v>24.5</v>
      </c>
      <c r="F550" s="16">
        <f t="shared" si="98"/>
        <v>-2.7777777777777679E-2</v>
      </c>
      <c r="G550" s="16">
        <f t="shared" si="88"/>
        <v>6.8055555555555554</v>
      </c>
      <c r="H550" s="16">
        <f t="shared" si="89"/>
        <v>96.196199797453815</v>
      </c>
      <c r="I550" s="18">
        <f t="shared" si="90"/>
        <v>654.66858195489397</v>
      </c>
      <c r="J550">
        <f t="shared" si="91"/>
        <v>25.592304852430555</v>
      </c>
      <c r="K550" s="16">
        <f t="shared" si="92"/>
        <v>776.45708660477828</v>
      </c>
      <c r="L550">
        <f t="shared" si="93"/>
        <v>654.66858195489397</v>
      </c>
      <c r="M550">
        <f t="shared" si="94"/>
        <v>866758.05812140252</v>
      </c>
      <c r="N550">
        <f>SUM($L$9:$L550)</f>
        <v>942036.79191425152</v>
      </c>
      <c r="O550" s="16">
        <f t="shared" si="95"/>
        <v>0</v>
      </c>
      <c r="P550" s="16">
        <f>SUM($O$9:$O550)</f>
        <v>481959.72575246502</v>
      </c>
      <c r="Q550">
        <f t="shared" si="96"/>
        <v>0.26167688664284766</v>
      </c>
      <c r="R550">
        <f t="shared" si="97"/>
        <v>0.13387770159790696</v>
      </c>
    </row>
    <row r="551" spans="2:18">
      <c r="B551" s="3" t="s">
        <v>58</v>
      </c>
      <c r="C551" s="3">
        <v>543</v>
      </c>
      <c r="D551" s="3">
        <v>543</v>
      </c>
      <c r="E551" s="10">
        <v>24.3</v>
      </c>
      <c r="F551" s="16">
        <f t="shared" si="98"/>
        <v>-0.12499999999999981</v>
      </c>
      <c r="G551" s="16">
        <f t="shared" si="88"/>
        <v>6.75</v>
      </c>
      <c r="H551" s="16">
        <f t="shared" si="89"/>
        <v>-12.495791406249765</v>
      </c>
      <c r="I551" s="18">
        <f t="shared" si="90"/>
        <v>-84.346591992185921</v>
      </c>
      <c r="J551">
        <f t="shared" si="91"/>
        <v>25.176176746874997</v>
      </c>
      <c r="K551" s="16">
        <f t="shared" si="92"/>
        <v>-71.666206651560685</v>
      </c>
      <c r="L551">
        <f t="shared" si="93"/>
        <v>0</v>
      </c>
      <c r="M551">
        <f t="shared" si="94"/>
        <v>866758.05812140252</v>
      </c>
      <c r="N551">
        <f>SUM($L$9:$L551)</f>
        <v>942036.79191425152</v>
      </c>
      <c r="O551" s="16">
        <f t="shared" si="95"/>
        <v>84.346591992185921</v>
      </c>
      <c r="P551" s="16">
        <f>SUM($O$9:$O551)</f>
        <v>482044.07234445721</v>
      </c>
      <c r="Q551">
        <f t="shared" si="96"/>
        <v>0.26167688664284766</v>
      </c>
      <c r="R551">
        <f t="shared" si="97"/>
        <v>0.13390113120679367</v>
      </c>
    </row>
    <row r="552" spans="2:18">
      <c r="B552" s="3" t="s">
        <v>58</v>
      </c>
      <c r="C552" s="3">
        <v>544</v>
      </c>
      <c r="D552" s="3">
        <v>544</v>
      </c>
      <c r="E552" s="10">
        <v>23.6</v>
      </c>
      <c r="F552" s="16">
        <f t="shared" si="98"/>
        <v>-0.27777777777777779</v>
      </c>
      <c r="G552" s="16">
        <f t="shared" si="88"/>
        <v>6.5555555555555554</v>
      </c>
      <c r="H552" s="16">
        <f t="shared" si="89"/>
        <v>-183.83659212962959</v>
      </c>
      <c r="I552" s="18">
        <f t="shared" si="90"/>
        <v>-1205.150992849794</v>
      </c>
      <c r="J552">
        <f t="shared" si="91"/>
        <v>23.74658910555555</v>
      </c>
      <c r="K552" s="16">
        <f t="shared" si="92"/>
        <v>-1365.2409958738679</v>
      </c>
      <c r="L552">
        <f t="shared" si="93"/>
        <v>0</v>
      </c>
      <c r="M552">
        <f t="shared" si="94"/>
        <v>866758.05812140252</v>
      </c>
      <c r="N552">
        <f>SUM($L$9:$L552)</f>
        <v>942036.79191425152</v>
      </c>
      <c r="O552" s="16">
        <f t="shared" si="95"/>
        <v>1205.150992849794</v>
      </c>
      <c r="P552" s="16">
        <f>SUM($O$9:$O552)</f>
        <v>483249.22333730699</v>
      </c>
      <c r="Q552">
        <f t="shared" si="96"/>
        <v>0.26167688664284766</v>
      </c>
      <c r="R552">
        <f t="shared" si="97"/>
        <v>0.13423589537147415</v>
      </c>
    </row>
    <row r="553" spans="2:18">
      <c r="B553" s="3" t="s">
        <v>58</v>
      </c>
      <c r="C553" s="3">
        <v>545</v>
      </c>
      <c r="D553" s="3">
        <v>545</v>
      </c>
      <c r="E553" s="10">
        <v>22.3</v>
      </c>
      <c r="F553" s="16">
        <f t="shared" si="98"/>
        <v>-0.4861111111111111</v>
      </c>
      <c r="G553" s="16">
        <f t="shared" si="88"/>
        <v>6.1944444444444446</v>
      </c>
      <c r="H553" s="16">
        <f t="shared" si="89"/>
        <v>-417.89643145254632</v>
      </c>
      <c r="I553" s="18">
        <f t="shared" si="90"/>
        <v>-2588.6362281643842</v>
      </c>
      <c r="J553">
        <f t="shared" si="91"/>
        <v>21.202494427430558</v>
      </c>
      <c r="K553" s="16">
        <f t="shared" si="92"/>
        <v>-2985.3301651895003</v>
      </c>
      <c r="L553">
        <f t="shared" si="93"/>
        <v>0</v>
      </c>
      <c r="M553">
        <f t="shared" si="94"/>
        <v>866758.05812140252</v>
      </c>
      <c r="N553">
        <f>SUM($L$9:$L553)</f>
        <v>942036.79191425152</v>
      </c>
      <c r="O553" s="16">
        <f t="shared" si="95"/>
        <v>2588.6362281643842</v>
      </c>
      <c r="P553" s="16">
        <f>SUM($O$9:$O553)</f>
        <v>485837.85956547136</v>
      </c>
      <c r="Q553">
        <f t="shared" si="96"/>
        <v>0.26167688664284766</v>
      </c>
      <c r="R553">
        <f t="shared" si="97"/>
        <v>0.13495496099040871</v>
      </c>
    </row>
    <row r="554" spans="2:18">
      <c r="B554" s="3" t="s">
        <v>58</v>
      </c>
      <c r="C554" s="3">
        <v>546</v>
      </c>
      <c r="D554" s="3">
        <v>546</v>
      </c>
      <c r="E554" s="10">
        <v>20.100000000000001</v>
      </c>
      <c r="F554" s="16">
        <f t="shared" si="98"/>
        <v>-0.5277777777777779</v>
      </c>
      <c r="G554" s="16">
        <f t="shared" si="88"/>
        <v>5.5833333333333339</v>
      </c>
      <c r="H554" s="16">
        <f t="shared" si="89"/>
        <v>-467.11888654513899</v>
      </c>
      <c r="I554" s="18">
        <f t="shared" si="90"/>
        <v>-2608.0804498770262</v>
      </c>
      <c r="J554">
        <f t="shared" si="91"/>
        <v>17.225401221875003</v>
      </c>
      <c r="K554" s="16">
        <f t="shared" si="92"/>
        <v>-3057.9739352002903</v>
      </c>
      <c r="L554">
        <f t="shared" si="93"/>
        <v>0</v>
      </c>
      <c r="M554">
        <f t="shared" si="94"/>
        <v>866758.05812140252</v>
      </c>
      <c r="N554">
        <f>SUM($L$9:$L554)</f>
        <v>942036.79191425152</v>
      </c>
      <c r="O554" s="16">
        <f t="shared" si="95"/>
        <v>2608.0804498770262</v>
      </c>
      <c r="P554" s="16">
        <f>SUM($O$9:$O554)</f>
        <v>488445.94001534837</v>
      </c>
      <c r="Q554">
        <f t="shared" si="96"/>
        <v>0.26167688664284766</v>
      </c>
      <c r="R554">
        <f t="shared" si="97"/>
        <v>0.1356794277820412</v>
      </c>
    </row>
    <row r="555" spans="2:18">
      <c r="B555" s="3" t="s">
        <v>58</v>
      </c>
      <c r="C555" s="3">
        <v>547</v>
      </c>
      <c r="D555" s="3">
        <v>547</v>
      </c>
      <c r="E555" s="10">
        <v>18.5</v>
      </c>
      <c r="F555" s="16">
        <f t="shared" si="98"/>
        <v>-0.40277777777777807</v>
      </c>
      <c r="G555" s="16">
        <f t="shared" si="88"/>
        <v>5.1388888888888884</v>
      </c>
      <c r="H555" s="16">
        <f t="shared" si="89"/>
        <v>-329.57399117476888</v>
      </c>
      <c r="I555" s="18">
        <f t="shared" si="90"/>
        <v>-1693.6441213147843</v>
      </c>
      <c r="J555">
        <f t="shared" si="91"/>
        <v>14.592197144097218</v>
      </c>
      <c r="K555" s="16">
        <f t="shared" si="92"/>
        <v>-2008.625915345456</v>
      </c>
      <c r="L555">
        <f t="shared" si="93"/>
        <v>0</v>
      </c>
      <c r="M555">
        <f t="shared" si="94"/>
        <v>866758.05812140252</v>
      </c>
      <c r="N555">
        <f>SUM($L$9:$L555)</f>
        <v>942036.79191425152</v>
      </c>
      <c r="O555" s="16">
        <f t="shared" si="95"/>
        <v>1693.6441213147843</v>
      </c>
      <c r="P555" s="16">
        <f>SUM($O$9:$O555)</f>
        <v>490139.58413666318</v>
      </c>
      <c r="Q555">
        <f t="shared" si="96"/>
        <v>0.26167688664284766</v>
      </c>
      <c r="R555">
        <f t="shared" si="97"/>
        <v>0.13614988448240645</v>
      </c>
    </row>
    <row r="556" spans="2:18">
      <c r="B556" s="3" t="s">
        <v>58</v>
      </c>
      <c r="C556" s="3">
        <v>548</v>
      </c>
      <c r="D556" s="3">
        <v>548</v>
      </c>
      <c r="E556" s="10">
        <v>17.2</v>
      </c>
      <c r="F556" s="16">
        <f t="shared" si="98"/>
        <v>-0.30555555555555547</v>
      </c>
      <c r="G556" s="16">
        <f t="shared" si="88"/>
        <v>4.7777777777777777</v>
      </c>
      <c r="H556" s="16">
        <f t="shared" si="89"/>
        <v>-222.54645879629618</v>
      </c>
      <c r="I556" s="18">
        <f t="shared" si="90"/>
        <v>-1063.2775253600817</v>
      </c>
      <c r="J556">
        <f t="shared" si="91"/>
        <v>12.613456838888887</v>
      </c>
      <c r="K556" s="16">
        <f t="shared" si="92"/>
        <v>-1273.2105273174889</v>
      </c>
      <c r="L556">
        <f t="shared" si="93"/>
        <v>0</v>
      </c>
      <c r="M556">
        <f t="shared" si="94"/>
        <v>866758.05812140252</v>
      </c>
      <c r="N556">
        <f>SUM($L$9:$L556)</f>
        <v>942036.79191425152</v>
      </c>
      <c r="O556" s="16">
        <f t="shared" si="95"/>
        <v>1063.2775253600817</v>
      </c>
      <c r="P556" s="16">
        <f>SUM($O$9:$O556)</f>
        <v>491202.86166202324</v>
      </c>
      <c r="Q556">
        <f t="shared" si="96"/>
        <v>0.26167688664284766</v>
      </c>
      <c r="R556">
        <f t="shared" si="97"/>
        <v>0.13644523935056202</v>
      </c>
    </row>
    <row r="557" spans="2:18">
      <c r="B557" s="3" t="s">
        <v>58</v>
      </c>
      <c r="C557" s="3">
        <v>549</v>
      </c>
      <c r="D557" s="3">
        <v>549</v>
      </c>
      <c r="E557" s="10">
        <v>16.3</v>
      </c>
      <c r="F557" s="16">
        <f t="shared" si="98"/>
        <v>-0.24999999999999983</v>
      </c>
      <c r="G557" s="16">
        <f t="shared" si="88"/>
        <v>4.5277777777777777</v>
      </c>
      <c r="H557" s="16">
        <f t="shared" si="89"/>
        <v>-161.49543492476835</v>
      </c>
      <c r="I557" s="18">
        <f t="shared" si="90"/>
        <v>-731.21544146492329</v>
      </c>
      <c r="J557">
        <f t="shared" si="91"/>
        <v>11.32797913576389</v>
      </c>
      <c r="K557" s="16">
        <f t="shared" si="92"/>
        <v>-881.38289725392769</v>
      </c>
      <c r="L557">
        <f t="shared" si="93"/>
        <v>0</v>
      </c>
      <c r="M557">
        <f t="shared" si="94"/>
        <v>866758.05812140252</v>
      </c>
      <c r="N557">
        <f>SUM($L$9:$L557)</f>
        <v>942036.79191425152</v>
      </c>
      <c r="O557" s="16">
        <f t="shared" si="95"/>
        <v>731.21544146492329</v>
      </c>
      <c r="P557" s="16">
        <f>SUM($O$9:$O557)</f>
        <v>491934.07710348815</v>
      </c>
      <c r="Q557">
        <f t="shared" si="96"/>
        <v>0.26167688664284766</v>
      </c>
      <c r="R557">
        <f t="shared" si="97"/>
        <v>0.13664835475096893</v>
      </c>
    </row>
    <row r="558" spans="2:18">
      <c r="B558" s="3" t="s">
        <v>58</v>
      </c>
      <c r="C558" s="3">
        <v>550</v>
      </c>
      <c r="D558" s="3">
        <v>550</v>
      </c>
      <c r="E558" s="10">
        <v>15.4</v>
      </c>
      <c r="F558" s="16">
        <f t="shared" si="98"/>
        <v>-0.2222222222222224</v>
      </c>
      <c r="G558" s="16">
        <f t="shared" si="88"/>
        <v>4.2777777777777777</v>
      </c>
      <c r="H558" s="16">
        <f t="shared" si="89"/>
        <v>-131.36862858796314</v>
      </c>
      <c r="I558" s="18">
        <f t="shared" si="90"/>
        <v>-561.96580007073123</v>
      </c>
      <c r="J558">
        <f t="shared" si="91"/>
        <v>10.11157187638889</v>
      </c>
      <c r="K558" s="16">
        <f t="shared" si="92"/>
        <v>-683.22285678230548</v>
      </c>
      <c r="L558">
        <f t="shared" si="93"/>
        <v>0</v>
      </c>
      <c r="M558">
        <f t="shared" si="94"/>
        <v>866758.05812140252</v>
      </c>
      <c r="N558">
        <f>SUM($L$9:$L558)</f>
        <v>942036.79191425152</v>
      </c>
      <c r="O558" s="16">
        <f t="shared" si="95"/>
        <v>561.96580007073123</v>
      </c>
      <c r="P558" s="16">
        <f>SUM($O$9:$O558)</f>
        <v>492496.04290355887</v>
      </c>
      <c r="Q558">
        <f t="shared" si="96"/>
        <v>0.26167688664284766</v>
      </c>
      <c r="R558">
        <f t="shared" si="97"/>
        <v>0.13680445636209967</v>
      </c>
    </row>
    <row r="559" spans="2:18">
      <c r="B559" s="3" t="s">
        <v>58</v>
      </c>
      <c r="C559" s="3">
        <v>551</v>
      </c>
      <c r="D559" s="3">
        <v>551</v>
      </c>
      <c r="E559" s="10">
        <v>14.7</v>
      </c>
      <c r="F559" s="16">
        <f t="shared" si="98"/>
        <v>-0.15277777777777773</v>
      </c>
      <c r="G559" s="16">
        <f t="shared" si="88"/>
        <v>4.083333333333333</v>
      </c>
      <c r="H559" s="16">
        <f t="shared" si="89"/>
        <v>-54.562430295138839</v>
      </c>
      <c r="I559" s="18">
        <f t="shared" si="90"/>
        <v>-222.7965903718169</v>
      </c>
      <c r="J559">
        <f t="shared" si="91"/>
        <v>9.2132297468749975</v>
      </c>
      <c r="K559" s="16">
        <f t="shared" si="92"/>
        <v>-268.14579092008074</v>
      </c>
      <c r="L559">
        <f t="shared" si="93"/>
        <v>0</v>
      </c>
      <c r="M559">
        <f t="shared" si="94"/>
        <v>866758.05812140252</v>
      </c>
      <c r="N559">
        <f>SUM($L$9:$L559)</f>
        <v>942036.79191425152</v>
      </c>
      <c r="O559" s="16">
        <f t="shared" si="95"/>
        <v>222.7965903718169</v>
      </c>
      <c r="P559" s="16">
        <f>SUM($O$9:$O559)</f>
        <v>492718.83949393069</v>
      </c>
      <c r="Q559">
        <f t="shared" si="96"/>
        <v>0.26167688664284766</v>
      </c>
      <c r="R559">
        <f t="shared" si="97"/>
        <v>0.13686634430386962</v>
      </c>
    </row>
    <row r="560" spans="2:18">
      <c r="B560" s="3" t="s">
        <v>58</v>
      </c>
      <c r="C560" s="3">
        <v>552</v>
      </c>
      <c r="D560" s="3">
        <v>552</v>
      </c>
      <c r="E560" s="10">
        <v>14.3</v>
      </c>
      <c r="F560" s="16">
        <f t="shared" si="98"/>
        <v>-0.1388888888888889</v>
      </c>
      <c r="G560" s="16">
        <f t="shared" si="88"/>
        <v>3.9722222222222223</v>
      </c>
      <c r="H560" s="16">
        <f t="shared" si="89"/>
        <v>-39.420056452546291</v>
      </c>
      <c r="I560" s="18">
        <f t="shared" si="90"/>
        <v>-156.58522424205887</v>
      </c>
      <c r="J560">
        <f t="shared" si="91"/>
        <v>8.71865126076389</v>
      </c>
      <c r="K560" s="16">
        <f t="shared" si="92"/>
        <v>-187.28662943384128</v>
      </c>
      <c r="L560">
        <f t="shared" si="93"/>
        <v>0</v>
      </c>
      <c r="M560">
        <f t="shared" si="94"/>
        <v>866758.05812140252</v>
      </c>
      <c r="N560">
        <f>SUM($L$9:$L560)</f>
        <v>942036.79191425152</v>
      </c>
      <c r="O560" s="16">
        <f t="shared" si="95"/>
        <v>156.58522424205887</v>
      </c>
      <c r="P560" s="16">
        <f>SUM($O$9:$O560)</f>
        <v>492875.42471817276</v>
      </c>
      <c r="Q560">
        <f t="shared" si="96"/>
        <v>0.26167688664284766</v>
      </c>
      <c r="R560">
        <f t="shared" si="97"/>
        <v>0.13690984019949243</v>
      </c>
    </row>
    <row r="561" spans="2:18">
      <c r="B561" s="3" t="s">
        <v>58</v>
      </c>
      <c r="C561" s="3">
        <v>553</v>
      </c>
      <c r="D561" s="3">
        <v>553</v>
      </c>
      <c r="E561" s="10">
        <v>13.7</v>
      </c>
      <c r="F561" s="16">
        <f t="shared" si="98"/>
        <v>-0.1388888888888889</v>
      </c>
      <c r="G561" s="16">
        <f t="shared" si="88"/>
        <v>3.8055555555555554</v>
      </c>
      <c r="H561" s="16">
        <f t="shared" si="89"/>
        <v>-39.917882841435173</v>
      </c>
      <c r="I561" s="18">
        <f t="shared" si="90"/>
        <v>-151.9097208132394</v>
      </c>
      <c r="J561">
        <f t="shared" si="91"/>
        <v>8.0023651774305549</v>
      </c>
      <c r="K561" s="16">
        <f t="shared" si="92"/>
        <v>-183.82523847724403</v>
      </c>
      <c r="L561">
        <f t="shared" si="93"/>
        <v>0</v>
      </c>
      <c r="M561">
        <f t="shared" si="94"/>
        <v>866758.05812140252</v>
      </c>
      <c r="N561">
        <f>SUM($L$9:$L561)</f>
        <v>942036.79191425152</v>
      </c>
      <c r="O561" s="16">
        <f t="shared" si="95"/>
        <v>151.9097208132394</v>
      </c>
      <c r="P561" s="16">
        <f>SUM($O$9:$O561)</f>
        <v>493027.33443898597</v>
      </c>
      <c r="Q561">
        <f t="shared" si="96"/>
        <v>0.26167688664284766</v>
      </c>
      <c r="R561">
        <f t="shared" si="97"/>
        <v>0.13695203734416278</v>
      </c>
    </row>
    <row r="562" spans="2:18">
      <c r="B562" s="3" t="s">
        <v>58</v>
      </c>
      <c r="C562" s="3">
        <v>554</v>
      </c>
      <c r="D562" s="3">
        <v>554</v>
      </c>
      <c r="E562" s="10">
        <v>13.3</v>
      </c>
      <c r="F562" s="16">
        <f t="shared" si="98"/>
        <v>-8.3333333333333287E-2</v>
      </c>
      <c r="G562" s="16">
        <f t="shared" si="88"/>
        <v>3.6944444444444446</v>
      </c>
      <c r="H562" s="16">
        <f t="shared" si="89"/>
        <v>21.706530353009313</v>
      </c>
      <c r="I562" s="18">
        <f t="shared" si="90"/>
        <v>80.193570470839973</v>
      </c>
      <c r="J562">
        <f t="shared" si="91"/>
        <v>7.5418955524305566</v>
      </c>
      <c r="K562" s="16">
        <f t="shared" si="92"/>
        <v>109.44199637627985</v>
      </c>
      <c r="L562">
        <f t="shared" si="93"/>
        <v>80.193570470839973</v>
      </c>
      <c r="M562">
        <f t="shared" si="94"/>
        <v>866838.2516918733</v>
      </c>
      <c r="N562">
        <f>SUM($L$9:$L562)</f>
        <v>942116.9854847223</v>
      </c>
      <c r="O562" s="16">
        <f t="shared" si="95"/>
        <v>0</v>
      </c>
      <c r="P562" s="16">
        <f>SUM($O$9:$O562)</f>
        <v>493027.33443898597</v>
      </c>
      <c r="Q562">
        <f t="shared" si="96"/>
        <v>0.2616991626346451</v>
      </c>
      <c r="R562">
        <f t="shared" si="97"/>
        <v>0.13695203734416278</v>
      </c>
    </row>
    <row r="563" spans="2:18">
      <c r="B563" s="3" t="s">
        <v>58</v>
      </c>
      <c r="C563" s="3">
        <v>555</v>
      </c>
      <c r="D563" s="3">
        <v>555</v>
      </c>
      <c r="E563" s="10">
        <v>13.1</v>
      </c>
      <c r="F563" s="16">
        <f t="shared" si="98"/>
        <v>-2.7777777777777925E-2</v>
      </c>
      <c r="G563" s="16">
        <f t="shared" si="88"/>
        <v>3.6388888888888888</v>
      </c>
      <c r="H563" s="16">
        <f t="shared" si="89"/>
        <v>83.49451507523132</v>
      </c>
      <c r="I563" s="18">
        <f t="shared" si="90"/>
        <v>303.82726319042507</v>
      </c>
      <c r="J563">
        <f t="shared" si="91"/>
        <v>7.3167770690972214</v>
      </c>
      <c r="K563" s="16">
        <f t="shared" si="92"/>
        <v>394.63855533475362</v>
      </c>
      <c r="L563">
        <f t="shared" si="93"/>
        <v>303.82726319042507</v>
      </c>
      <c r="M563">
        <f t="shared" si="94"/>
        <v>867142.07895506371</v>
      </c>
      <c r="N563">
        <f>SUM($L$9:$L563)</f>
        <v>942420.81274791271</v>
      </c>
      <c r="O563" s="16">
        <f t="shared" si="95"/>
        <v>0</v>
      </c>
      <c r="P563" s="16">
        <f>SUM($O$9:$O563)</f>
        <v>493027.33443898597</v>
      </c>
      <c r="Q563">
        <f t="shared" si="96"/>
        <v>0.26178355909664242</v>
      </c>
      <c r="R563">
        <f t="shared" si="97"/>
        <v>0.13695203734416278</v>
      </c>
    </row>
    <row r="564" spans="2:18">
      <c r="B564" s="3" t="s">
        <v>58</v>
      </c>
      <c r="C564" s="3">
        <v>556</v>
      </c>
      <c r="D564" s="3">
        <v>556</v>
      </c>
      <c r="E564" s="10">
        <v>13.1</v>
      </c>
      <c r="F564" s="16">
        <f t="shared" si="98"/>
        <v>2.7777777777777925E-2</v>
      </c>
      <c r="G564" s="16">
        <f t="shared" si="88"/>
        <v>3.6388888888888888</v>
      </c>
      <c r="H564" s="16">
        <f t="shared" si="89"/>
        <v>145.4389595196761</v>
      </c>
      <c r="I564" s="18">
        <f t="shared" si="90"/>
        <v>529.23621380771021</v>
      </c>
      <c r="J564">
        <f t="shared" si="91"/>
        <v>7.3167770690972214</v>
      </c>
      <c r="K564" s="16">
        <f t="shared" si="92"/>
        <v>681.99195039648362</v>
      </c>
      <c r="L564">
        <f t="shared" si="93"/>
        <v>529.23621380771021</v>
      </c>
      <c r="M564">
        <f t="shared" si="94"/>
        <v>867671.31516887143</v>
      </c>
      <c r="N564">
        <f>SUM($L$9:$L564)</f>
        <v>942950.04896172043</v>
      </c>
      <c r="O564" s="16">
        <f t="shared" si="95"/>
        <v>0</v>
      </c>
      <c r="P564" s="16">
        <f>SUM($O$9:$O564)</f>
        <v>493027.33443898597</v>
      </c>
      <c r="Q564">
        <f t="shared" si="96"/>
        <v>0.26193056915603347</v>
      </c>
      <c r="R564">
        <f t="shared" si="97"/>
        <v>0.13695203734416278</v>
      </c>
    </row>
    <row r="565" spans="2:18">
      <c r="B565" s="3" t="s">
        <v>58</v>
      </c>
      <c r="C565" s="3">
        <v>557</v>
      </c>
      <c r="D565" s="3">
        <v>557</v>
      </c>
      <c r="E565" s="10">
        <v>13.3</v>
      </c>
      <c r="F565" s="16">
        <f t="shared" si="98"/>
        <v>9.7222222222222363E-2</v>
      </c>
      <c r="G565" s="16">
        <f t="shared" si="88"/>
        <v>3.6944444444444446</v>
      </c>
      <c r="H565" s="16">
        <f t="shared" si="89"/>
        <v>223.02597479745384</v>
      </c>
      <c r="I565" s="18">
        <f t="shared" si="90"/>
        <v>823.95707355726006</v>
      </c>
      <c r="J565">
        <f t="shared" si="91"/>
        <v>7.5418955524305566</v>
      </c>
      <c r="K565" s="16">
        <f t="shared" si="92"/>
        <v>1054.5249439071445</v>
      </c>
      <c r="L565">
        <f t="shared" si="93"/>
        <v>823.95707355726006</v>
      </c>
      <c r="M565">
        <f t="shared" si="94"/>
        <v>868495.27224242873</v>
      </c>
      <c r="N565">
        <f>SUM($L$9:$L565)</f>
        <v>943774.00603527774</v>
      </c>
      <c r="O565" s="16">
        <f t="shared" si="95"/>
        <v>0</v>
      </c>
      <c r="P565" s="16">
        <f>SUM($O$9:$O565)</f>
        <v>493027.33443898597</v>
      </c>
      <c r="Q565">
        <f t="shared" si="96"/>
        <v>0.26215944612091047</v>
      </c>
      <c r="R565">
        <f t="shared" si="97"/>
        <v>0.13695203734416278</v>
      </c>
    </row>
    <row r="566" spans="2:18">
      <c r="B566" s="3" t="s">
        <v>58</v>
      </c>
      <c r="C566" s="3">
        <v>558</v>
      </c>
      <c r="D566" s="3">
        <v>558</v>
      </c>
      <c r="E566" s="10">
        <v>13.8</v>
      </c>
      <c r="F566" s="16">
        <f t="shared" si="98"/>
        <v>0.16666666666666657</v>
      </c>
      <c r="G566" s="16">
        <f t="shared" si="88"/>
        <v>3.8333333333333335</v>
      </c>
      <c r="H566" s="16">
        <f t="shared" si="89"/>
        <v>300.85805104166656</v>
      </c>
      <c r="I566" s="18">
        <f t="shared" si="90"/>
        <v>1153.2891956597218</v>
      </c>
      <c r="J566">
        <f t="shared" si="91"/>
        <v>8.1196143875000022</v>
      </c>
      <c r="K566" s="16">
        <f t="shared" si="92"/>
        <v>1462.2668610888884</v>
      </c>
      <c r="L566">
        <f t="shared" si="93"/>
        <v>1153.2891956597218</v>
      </c>
      <c r="M566">
        <f t="shared" si="94"/>
        <v>869648.56143808842</v>
      </c>
      <c r="N566">
        <f>SUM($L$9:$L566)</f>
        <v>944927.29523093742</v>
      </c>
      <c r="O566" s="16">
        <f t="shared" si="95"/>
        <v>0</v>
      </c>
      <c r="P566" s="16">
        <f>SUM($O$9:$O566)</f>
        <v>493027.33443898597</v>
      </c>
      <c r="Q566">
        <f t="shared" si="96"/>
        <v>0.26247980423081596</v>
      </c>
      <c r="R566">
        <f t="shared" si="97"/>
        <v>0.13695203734416278</v>
      </c>
    </row>
    <row r="567" spans="2:18">
      <c r="B567" s="3" t="s">
        <v>58</v>
      </c>
      <c r="C567" s="3">
        <v>559</v>
      </c>
      <c r="D567" s="3">
        <v>559</v>
      </c>
      <c r="E567" s="10">
        <v>14.5</v>
      </c>
      <c r="F567" s="16">
        <f t="shared" si="98"/>
        <v>0.37499999999999989</v>
      </c>
      <c r="G567" s="16">
        <f t="shared" si="88"/>
        <v>4.0277777777777777</v>
      </c>
      <c r="H567" s="16">
        <f t="shared" si="89"/>
        <v>533.73673799189805</v>
      </c>
      <c r="I567" s="18">
        <f t="shared" si="90"/>
        <v>2149.7729724673673</v>
      </c>
      <c r="J567">
        <f t="shared" si="91"/>
        <v>8.9642350607638885</v>
      </c>
      <c r="K567" s="16">
        <f t="shared" si="92"/>
        <v>2692.4739455200288</v>
      </c>
      <c r="L567">
        <f t="shared" si="93"/>
        <v>2149.7729724673673</v>
      </c>
      <c r="M567">
        <f t="shared" si="94"/>
        <v>871798.33441055578</v>
      </c>
      <c r="N567">
        <f>SUM($L$9:$L567)</f>
        <v>947077.06820340478</v>
      </c>
      <c r="O567" s="16">
        <f t="shared" si="95"/>
        <v>0</v>
      </c>
      <c r="P567" s="16">
        <f>SUM($O$9:$O567)</f>
        <v>493027.33443898597</v>
      </c>
      <c r="Q567">
        <f t="shared" si="96"/>
        <v>0.26307696338983466</v>
      </c>
      <c r="R567">
        <f t="shared" si="97"/>
        <v>0.13695203734416278</v>
      </c>
    </row>
    <row r="568" spans="2:18">
      <c r="B568" s="3" t="s">
        <v>58</v>
      </c>
      <c r="C568" s="3">
        <v>560</v>
      </c>
      <c r="D568" s="3">
        <v>560</v>
      </c>
      <c r="E568" s="10">
        <v>16.5</v>
      </c>
      <c r="F568" s="16">
        <f t="shared" si="98"/>
        <v>0.34722222222222221</v>
      </c>
      <c r="G568" s="16">
        <f t="shared" si="88"/>
        <v>4.583333333333333</v>
      </c>
      <c r="H568" s="16">
        <f t="shared" si="89"/>
        <v>504.60173220486109</v>
      </c>
      <c r="I568" s="18">
        <f t="shared" si="90"/>
        <v>2312.7579392722801</v>
      </c>
      <c r="J568">
        <f t="shared" si="91"/>
        <v>11.607671796875</v>
      </c>
      <c r="K568" s="16">
        <f t="shared" si="92"/>
        <v>2828.967343274016</v>
      </c>
      <c r="L568">
        <f t="shared" si="93"/>
        <v>2312.7579392722801</v>
      </c>
      <c r="M568">
        <f t="shared" si="94"/>
        <v>874111.0923498281</v>
      </c>
      <c r="N568">
        <f>SUM($L$9:$L568)</f>
        <v>949389.82614267711</v>
      </c>
      <c r="O568" s="16">
        <f t="shared" si="95"/>
        <v>0</v>
      </c>
      <c r="P568" s="16">
        <f>SUM($O$9:$O568)</f>
        <v>493027.33443898597</v>
      </c>
      <c r="Q568">
        <f t="shared" si="96"/>
        <v>0.26371939615074363</v>
      </c>
      <c r="R568">
        <f t="shared" si="97"/>
        <v>0.13695203734416278</v>
      </c>
    </row>
    <row r="569" spans="2:18">
      <c r="B569" s="3" t="s">
        <v>58</v>
      </c>
      <c r="C569" s="3">
        <v>561</v>
      </c>
      <c r="D569" s="3">
        <v>561</v>
      </c>
      <c r="E569" s="10">
        <v>17</v>
      </c>
      <c r="F569" s="16">
        <f t="shared" si="98"/>
        <v>6.9444444444444448E-2</v>
      </c>
      <c r="G569" s="16">
        <f t="shared" si="88"/>
        <v>4.7222222222222223</v>
      </c>
      <c r="H569" s="16">
        <f t="shared" si="89"/>
        <v>195.37585474537036</v>
      </c>
      <c r="I569" s="18">
        <f t="shared" si="90"/>
        <v>922.6082029642489</v>
      </c>
      <c r="J569">
        <f t="shared" si="91"/>
        <v>12.32182607638889</v>
      </c>
      <c r="K569" s="16">
        <f t="shared" si="92"/>
        <v>1130.3058837860081</v>
      </c>
      <c r="L569">
        <f t="shared" si="93"/>
        <v>922.6082029642489</v>
      </c>
      <c r="M569">
        <f t="shared" si="94"/>
        <v>875033.7005527924</v>
      </c>
      <c r="N569">
        <f>SUM($L$9:$L569)</f>
        <v>950312.43434564141</v>
      </c>
      <c r="O569" s="16">
        <f t="shared" si="95"/>
        <v>0</v>
      </c>
      <c r="P569" s="16">
        <f>SUM($O$9:$O569)</f>
        <v>493027.33443898597</v>
      </c>
      <c r="Q569">
        <f t="shared" si="96"/>
        <v>0.26397567620712259</v>
      </c>
      <c r="R569">
        <f t="shared" si="97"/>
        <v>0.13695203734416278</v>
      </c>
    </row>
    <row r="570" spans="2:18">
      <c r="B570" s="3" t="s">
        <v>58</v>
      </c>
      <c r="C570" s="3">
        <v>562</v>
      </c>
      <c r="D570" s="3">
        <v>562</v>
      </c>
      <c r="E570" s="10">
        <v>17</v>
      </c>
      <c r="F570" s="16">
        <f t="shared" si="98"/>
        <v>0</v>
      </c>
      <c r="G570" s="16">
        <f t="shared" si="88"/>
        <v>4.7222222222222223</v>
      </c>
      <c r="H570" s="16">
        <f t="shared" si="89"/>
        <v>117.94529918981482</v>
      </c>
      <c r="I570" s="18">
        <f t="shared" si="90"/>
        <v>556.9639128407922</v>
      </c>
      <c r="J570">
        <f t="shared" si="91"/>
        <v>12.32182607638889</v>
      </c>
      <c r="K570" s="16">
        <f t="shared" si="92"/>
        <v>687.23103810699592</v>
      </c>
      <c r="L570">
        <f t="shared" si="93"/>
        <v>556.9639128407922</v>
      </c>
      <c r="M570">
        <f t="shared" si="94"/>
        <v>875590.66446563322</v>
      </c>
      <c r="N570">
        <f>SUM($L$9:$L570)</f>
        <v>950869.39825848222</v>
      </c>
      <c r="O570" s="16">
        <f t="shared" si="95"/>
        <v>0</v>
      </c>
      <c r="P570" s="16">
        <f>SUM($O$9:$O570)</f>
        <v>493027.33443898597</v>
      </c>
      <c r="Q570">
        <f t="shared" si="96"/>
        <v>0.26413038840513398</v>
      </c>
      <c r="R570">
        <f t="shared" si="97"/>
        <v>0.13695203734416278</v>
      </c>
    </row>
    <row r="571" spans="2:18">
      <c r="B571" s="3" t="s">
        <v>58</v>
      </c>
      <c r="C571" s="3">
        <v>563</v>
      </c>
      <c r="D571" s="3">
        <v>563</v>
      </c>
      <c r="E571" s="10">
        <v>17</v>
      </c>
      <c r="F571" s="16">
        <f t="shared" si="98"/>
        <v>-0.22222222222222215</v>
      </c>
      <c r="G571" s="16">
        <f t="shared" si="88"/>
        <v>4.7222222222222223</v>
      </c>
      <c r="H571" s="16">
        <f t="shared" si="89"/>
        <v>-129.8324785879629</v>
      </c>
      <c r="I571" s="18">
        <f t="shared" si="90"/>
        <v>-613.09781555426923</v>
      </c>
      <c r="J571">
        <f t="shared" si="91"/>
        <v>12.32182607638889</v>
      </c>
      <c r="K571" s="16">
        <f t="shared" si="92"/>
        <v>-730.60846806584323</v>
      </c>
      <c r="L571">
        <f t="shared" si="93"/>
        <v>0</v>
      </c>
      <c r="M571">
        <f t="shared" si="94"/>
        <v>875590.66446563322</v>
      </c>
      <c r="N571">
        <f>SUM($L$9:$L571)</f>
        <v>950869.39825848222</v>
      </c>
      <c r="O571" s="16">
        <f t="shared" si="95"/>
        <v>613.09781555426923</v>
      </c>
      <c r="P571" s="16">
        <f>SUM($O$9:$O571)</f>
        <v>493640.43225454027</v>
      </c>
      <c r="Q571">
        <f t="shared" si="96"/>
        <v>0.26413038840513398</v>
      </c>
      <c r="R571">
        <f t="shared" si="97"/>
        <v>0.13712234229292786</v>
      </c>
    </row>
    <row r="572" spans="2:18">
      <c r="B572" s="3" t="s">
        <v>58</v>
      </c>
      <c r="C572" s="3">
        <v>564</v>
      </c>
      <c r="D572" s="3">
        <v>564</v>
      </c>
      <c r="E572" s="10">
        <v>15.4</v>
      </c>
      <c r="F572" s="16">
        <f t="shared" si="98"/>
        <v>-0.95833333333333337</v>
      </c>
      <c r="G572" s="16">
        <f t="shared" si="88"/>
        <v>4.2777777777777777</v>
      </c>
      <c r="H572" s="16">
        <f t="shared" si="89"/>
        <v>-952.13251747685194</v>
      </c>
      <c r="I572" s="18">
        <f t="shared" si="90"/>
        <v>-4073.0113247620889</v>
      </c>
      <c r="J572">
        <f t="shared" si="91"/>
        <v>10.11157187638889</v>
      </c>
      <c r="K572" s="16">
        <f t="shared" si="92"/>
        <v>-5015.0322703625525</v>
      </c>
      <c r="L572">
        <f t="shared" si="93"/>
        <v>0</v>
      </c>
      <c r="M572">
        <f t="shared" si="94"/>
        <v>875590.66446563322</v>
      </c>
      <c r="N572">
        <f>SUM($L$9:$L572)</f>
        <v>950869.39825848222</v>
      </c>
      <c r="O572" s="16">
        <f t="shared" si="95"/>
        <v>4073.0113247620889</v>
      </c>
      <c r="P572" s="16">
        <f>SUM($O$9:$O572)</f>
        <v>497713.44357930234</v>
      </c>
      <c r="Q572">
        <f t="shared" si="96"/>
        <v>0.26413038840513398</v>
      </c>
      <c r="R572">
        <f t="shared" si="97"/>
        <v>0.13825373432758398</v>
      </c>
    </row>
    <row r="573" spans="2:18">
      <c r="B573" s="3" t="s">
        <v>58</v>
      </c>
      <c r="C573" s="3">
        <v>565</v>
      </c>
      <c r="D573" s="3">
        <v>565</v>
      </c>
      <c r="E573" s="10">
        <v>10.1</v>
      </c>
      <c r="F573" s="16">
        <f t="shared" si="98"/>
        <v>-1.4722222222222223</v>
      </c>
      <c r="G573" s="16">
        <f t="shared" si="88"/>
        <v>2.8055555555555554</v>
      </c>
      <c r="H573" s="16">
        <f t="shared" si="89"/>
        <v>-1529.1234640914354</v>
      </c>
      <c r="I573" s="18">
        <f t="shared" si="90"/>
        <v>-4290.0408298120819</v>
      </c>
      <c r="J573">
        <f t="shared" si="91"/>
        <v>4.3493061524305547</v>
      </c>
      <c r="K573" s="16">
        <f t="shared" si="92"/>
        <v>-5814.8149877510868</v>
      </c>
      <c r="L573">
        <f t="shared" si="93"/>
        <v>0</v>
      </c>
      <c r="M573">
        <f t="shared" si="94"/>
        <v>875590.66446563322</v>
      </c>
      <c r="N573">
        <f>SUM($L$9:$L573)</f>
        <v>950869.39825848222</v>
      </c>
      <c r="O573" s="16">
        <f t="shared" si="95"/>
        <v>4290.0408298120819</v>
      </c>
      <c r="P573" s="16">
        <f>SUM($O$9:$O573)</f>
        <v>502003.4844091144</v>
      </c>
      <c r="Q573">
        <f t="shared" si="96"/>
        <v>0.26413038840513398</v>
      </c>
      <c r="R573">
        <f t="shared" si="97"/>
        <v>0.1394454123358651</v>
      </c>
    </row>
    <row r="574" spans="2:18">
      <c r="B574" s="3" t="s">
        <v>58</v>
      </c>
      <c r="C574" s="3">
        <v>566</v>
      </c>
      <c r="D574" s="3">
        <v>566</v>
      </c>
      <c r="E574" s="10">
        <v>4.8</v>
      </c>
      <c r="F574" s="16">
        <f t="shared" si="98"/>
        <v>-1.4027777777777777</v>
      </c>
      <c r="G574" s="16">
        <f t="shared" si="88"/>
        <v>1.3333333333333333</v>
      </c>
      <c r="H574" s="16">
        <f t="shared" si="89"/>
        <v>-1454.0329888888889</v>
      </c>
      <c r="I574" s="18">
        <f t="shared" si="90"/>
        <v>-1938.7106518518517</v>
      </c>
      <c r="J574">
        <f t="shared" si="91"/>
        <v>0.98233519999999996</v>
      </c>
      <c r="K574" s="16">
        <f t="shared" si="92"/>
        <v>-3391.7613055407405</v>
      </c>
      <c r="L574">
        <f t="shared" si="93"/>
        <v>0</v>
      </c>
      <c r="M574">
        <f t="shared" si="94"/>
        <v>875590.66446563322</v>
      </c>
      <c r="N574">
        <f>SUM($L$9:$L574)</f>
        <v>950869.39825848222</v>
      </c>
      <c r="O574" s="16">
        <f t="shared" si="95"/>
        <v>1938.7106518518517</v>
      </c>
      <c r="P574" s="16">
        <f>SUM($O$9:$O574)</f>
        <v>503942.19506096625</v>
      </c>
      <c r="Q574">
        <f t="shared" si="96"/>
        <v>0.26413038840513398</v>
      </c>
      <c r="R574">
        <f t="shared" si="97"/>
        <v>0.13998394307249062</v>
      </c>
    </row>
    <row r="575" spans="2:18">
      <c r="B575" s="3" t="s">
        <v>58</v>
      </c>
      <c r="C575" s="3">
        <v>567</v>
      </c>
      <c r="D575" s="3">
        <v>567</v>
      </c>
      <c r="E575" s="10">
        <v>0</v>
      </c>
      <c r="F575" s="16">
        <f t="shared" si="98"/>
        <v>-0.66666666666666663</v>
      </c>
      <c r="G575" s="16">
        <f t="shared" si="88"/>
        <v>0</v>
      </c>
      <c r="H575" s="16">
        <f t="shared" si="89"/>
        <v>-633.9518333333333</v>
      </c>
      <c r="I575" s="18">
        <f t="shared" si="90"/>
        <v>0</v>
      </c>
      <c r="J575">
        <f t="shared" si="91"/>
        <v>0</v>
      </c>
      <c r="K575" s="16">
        <f t="shared" si="92"/>
        <v>-633.9518333333333</v>
      </c>
      <c r="L575">
        <f t="shared" si="93"/>
        <v>0</v>
      </c>
      <c r="M575">
        <f t="shared" si="94"/>
        <v>875590.66446563322</v>
      </c>
      <c r="N575">
        <f>SUM($L$9:$L575)</f>
        <v>950869.39825848222</v>
      </c>
      <c r="O575" s="16">
        <f t="shared" si="95"/>
        <v>0</v>
      </c>
      <c r="P575" s="16">
        <f>SUM($O$9:$O575)</f>
        <v>503942.19506096625</v>
      </c>
      <c r="Q575">
        <f t="shared" si="96"/>
        <v>0.26413038840513398</v>
      </c>
      <c r="R575">
        <f t="shared" si="97"/>
        <v>0.13998394307249062</v>
      </c>
    </row>
    <row r="576" spans="2:18">
      <c r="B576" s="3" t="s">
        <v>58</v>
      </c>
      <c r="C576" s="3">
        <v>568</v>
      </c>
      <c r="D576" s="3">
        <v>568</v>
      </c>
      <c r="E576" s="10">
        <v>0</v>
      </c>
      <c r="F576" s="16">
        <f t="shared" si="98"/>
        <v>0</v>
      </c>
      <c r="G576" s="16">
        <f t="shared" si="88"/>
        <v>0</v>
      </c>
      <c r="H576" s="16">
        <f t="shared" si="89"/>
        <v>109.3815</v>
      </c>
      <c r="I576" s="18">
        <f t="shared" si="90"/>
        <v>0</v>
      </c>
      <c r="J576">
        <f t="shared" si="91"/>
        <v>0</v>
      </c>
      <c r="K576" s="16">
        <f t="shared" si="92"/>
        <v>109.3815</v>
      </c>
      <c r="L576">
        <f t="shared" si="93"/>
        <v>0</v>
      </c>
      <c r="M576">
        <f t="shared" si="94"/>
        <v>875590.66446563322</v>
      </c>
      <c r="N576">
        <f>SUM($L$9:$L576)</f>
        <v>950869.39825848222</v>
      </c>
      <c r="O576" s="16">
        <f t="shared" si="95"/>
        <v>0</v>
      </c>
      <c r="P576" s="16">
        <f>SUM($O$9:$O576)</f>
        <v>503942.19506096625</v>
      </c>
      <c r="Q576">
        <f t="shared" si="96"/>
        <v>0.26413038840513398</v>
      </c>
      <c r="R576">
        <f t="shared" si="97"/>
        <v>0.13998394307249062</v>
      </c>
    </row>
    <row r="577" spans="2:18">
      <c r="B577" s="3" t="s">
        <v>58</v>
      </c>
      <c r="C577" s="3">
        <v>569</v>
      </c>
      <c r="D577" s="3">
        <v>569</v>
      </c>
      <c r="E577" s="10">
        <v>0</v>
      </c>
      <c r="F577" s="16">
        <f t="shared" si="98"/>
        <v>0</v>
      </c>
      <c r="G577" s="16">
        <f t="shared" si="88"/>
        <v>0</v>
      </c>
      <c r="H577" s="16">
        <f t="shared" si="89"/>
        <v>109.3815</v>
      </c>
      <c r="I577" s="18">
        <f t="shared" si="90"/>
        <v>0</v>
      </c>
      <c r="J577">
        <f t="shared" si="91"/>
        <v>0</v>
      </c>
      <c r="K577" s="16">
        <f t="shared" si="92"/>
        <v>109.3815</v>
      </c>
      <c r="L577">
        <f t="shared" si="93"/>
        <v>0</v>
      </c>
      <c r="M577">
        <f t="shared" si="94"/>
        <v>875590.66446563322</v>
      </c>
      <c r="N577">
        <f>SUM($L$9:$L577)</f>
        <v>950869.39825848222</v>
      </c>
      <c r="O577" s="16">
        <f t="shared" si="95"/>
        <v>0</v>
      </c>
      <c r="P577" s="16">
        <f>SUM($O$9:$O577)</f>
        <v>503942.19506096625</v>
      </c>
      <c r="Q577">
        <f t="shared" si="96"/>
        <v>0.26413038840513398</v>
      </c>
      <c r="R577">
        <f t="shared" si="97"/>
        <v>0.13998394307249062</v>
      </c>
    </row>
    <row r="578" spans="2:18">
      <c r="B578" s="3" t="s">
        <v>58</v>
      </c>
      <c r="C578" s="3">
        <v>570</v>
      </c>
      <c r="D578" s="3">
        <v>570</v>
      </c>
      <c r="E578" s="10">
        <v>0</v>
      </c>
      <c r="F578" s="16">
        <f t="shared" si="98"/>
        <v>0</v>
      </c>
      <c r="G578" s="16">
        <f t="shared" si="88"/>
        <v>0</v>
      </c>
      <c r="H578" s="16">
        <f t="shared" si="89"/>
        <v>109.3815</v>
      </c>
      <c r="I578" s="18">
        <f t="shared" si="90"/>
        <v>0</v>
      </c>
      <c r="J578">
        <f t="shared" si="91"/>
        <v>0</v>
      </c>
      <c r="K578" s="16">
        <f t="shared" si="92"/>
        <v>109.3815</v>
      </c>
      <c r="L578">
        <f t="shared" si="93"/>
        <v>0</v>
      </c>
      <c r="M578">
        <f t="shared" si="94"/>
        <v>875590.66446563322</v>
      </c>
      <c r="N578">
        <f>SUM($L$9:$L578)</f>
        <v>950869.39825848222</v>
      </c>
      <c r="O578" s="16">
        <f t="shared" si="95"/>
        <v>0</v>
      </c>
      <c r="P578" s="16">
        <f>SUM($O$9:$O578)</f>
        <v>503942.19506096625</v>
      </c>
      <c r="Q578">
        <f t="shared" si="96"/>
        <v>0.26413038840513398</v>
      </c>
      <c r="R578">
        <f t="shared" si="97"/>
        <v>0.13998394307249062</v>
      </c>
    </row>
    <row r="579" spans="2:18">
      <c r="B579" s="3" t="s">
        <v>58</v>
      </c>
      <c r="C579" s="3">
        <v>571</v>
      </c>
      <c r="D579" s="3">
        <v>571</v>
      </c>
      <c r="E579" s="10">
        <v>0</v>
      </c>
      <c r="F579" s="16">
        <f t="shared" si="98"/>
        <v>0</v>
      </c>
      <c r="G579" s="16">
        <f t="shared" si="88"/>
        <v>0</v>
      </c>
      <c r="H579" s="16">
        <f t="shared" si="89"/>
        <v>109.3815</v>
      </c>
      <c r="I579" s="18">
        <f t="shared" si="90"/>
        <v>0</v>
      </c>
      <c r="J579">
        <f t="shared" si="91"/>
        <v>0</v>
      </c>
      <c r="K579" s="16">
        <f t="shared" si="92"/>
        <v>109.3815</v>
      </c>
      <c r="L579">
        <f t="shared" si="93"/>
        <v>0</v>
      </c>
      <c r="M579">
        <f t="shared" si="94"/>
        <v>875590.66446563322</v>
      </c>
      <c r="N579">
        <f>SUM($L$9:$L579)</f>
        <v>950869.39825848222</v>
      </c>
      <c r="O579" s="16">
        <f t="shared" si="95"/>
        <v>0</v>
      </c>
      <c r="P579" s="16">
        <f>SUM($O$9:$O579)</f>
        <v>503942.19506096625</v>
      </c>
      <c r="Q579">
        <f t="shared" si="96"/>
        <v>0.26413038840513398</v>
      </c>
      <c r="R579">
        <f t="shared" si="97"/>
        <v>0.13998394307249062</v>
      </c>
    </row>
    <row r="580" spans="2:18">
      <c r="B580" s="3" t="s">
        <v>58</v>
      </c>
      <c r="C580" s="3">
        <v>572</v>
      </c>
      <c r="D580" s="3">
        <v>572</v>
      </c>
      <c r="E580" s="10">
        <v>0</v>
      </c>
      <c r="F580" s="16">
        <f t="shared" si="98"/>
        <v>0</v>
      </c>
      <c r="G580" s="16">
        <f t="shared" si="88"/>
        <v>0</v>
      </c>
      <c r="H580" s="16">
        <f t="shared" si="89"/>
        <v>109.3815</v>
      </c>
      <c r="I580" s="18">
        <f t="shared" si="90"/>
        <v>0</v>
      </c>
      <c r="J580">
        <f t="shared" si="91"/>
        <v>0</v>
      </c>
      <c r="K580" s="16">
        <f t="shared" si="92"/>
        <v>109.3815</v>
      </c>
      <c r="L580">
        <f t="shared" si="93"/>
        <v>0</v>
      </c>
      <c r="M580">
        <f t="shared" si="94"/>
        <v>875590.66446563322</v>
      </c>
      <c r="N580">
        <f>SUM($L$9:$L580)</f>
        <v>950869.39825848222</v>
      </c>
      <c r="O580" s="16">
        <f t="shared" si="95"/>
        <v>0</v>
      </c>
      <c r="P580" s="16">
        <f>SUM($O$9:$O580)</f>
        <v>503942.19506096625</v>
      </c>
      <c r="Q580">
        <f t="shared" si="96"/>
        <v>0.26413038840513398</v>
      </c>
      <c r="R580">
        <f t="shared" si="97"/>
        <v>0.13998394307249062</v>
      </c>
    </row>
    <row r="581" spans="2:18">
      <c r="B581" s="3" t="s">
        <v>58</v>
      </c>
      <c r="C581" s="3">
        <v>573</v>
      </c>
      <c r="D581" s="3">
        <v>573</v>
      </c>
      <c r="E581" s="10">
        <v>0</v>
      </c>
      <c r="F581" s="16">
        <f t="shared" si="98"/>
        <v>0</v>
      </c>
      <c r="G581" s="16">
        <f t="shared" si="88"/>
        <v>0</v>
      </c>
      <c r="H581" s="16">
        <f t="shared" si="89"/>
        <v>109.3815</v>
      </c>
      <c r="I581" s="18">
        <f t="shared" si="90"/>
        <v>0</v>
      </c>
      <c r="J581">
        <f t="shared" si="91"/>
        <v>0</v>
      </c>
      <c r="K581" s="16">
        <f t="shared" si="92"/>
        <v>109.3815</v>
      </c>
      <c r="L581">
        <f t="shared" si="93"/>
        <v>0</v>
      </c>
      <c r="M581">
        <f t="shared" si="94"/>
        <v>875590.66446563322</v>
      </c>
      <c r="N581">
        <f>SUM($L$9:$L581)</f>
        <v>950869.39825848222</v>
      </c>
      <c r="O581" s="16">
        <f t="shared" si="95"/>
        <v>0</v>
      </c>
      <c r="P581" s="16">
        <f>SUM($O$9:$O581)</f>
        <v>503942.19506096625</v>
      </c>
      <c r="Q581">
        <f t="shared" si="96"/>
        <v>0.26413038840513398</v>
      </c>
      <c r="R581">
        <f t="shared" si="97"/>
        <v>0.13998394307249062</v>
      </c>
    </row>
    <row r="582" spans="2:18">
      <c r="B582" s="3" t="s">
        <v>58</v>
      </c>
      <c r="C582" s="3">
        <v>574</v>
      </c>
      <c r="D582" s="3">
        <v>574</v>
      </c>
      <c r="E582" s="10">
        <v>0</v>
      </c>
      <c r="F582" s="16">
        <f t="shared" si="98"/>
        <v>0</v>
      </c>
      <c r="G582" s="16">
        <f t="shared" si="88"/>
        <v>0</v>
      </c>
      <c r="H582" s="16">
        <f t="shared" si="89"/>
        <v>109.3815</v>
      </c>
      <c r="I582" s="18">
        <f t="shared" si="90"/>
        <v>0</v>
      </c>
      <c r="J582">
        <f t="shared" si="91"/>
        <v>0</v>
      </c>
      <c r="K582" s="16">
        <f t="shared" si="92"/>
        <v>109.3815</v>
      </c>
      <c r="L582">
        <f t="shared" si="93"/>
        <v>0</v>
      </c>
      <c r="M582">
        <f t="shared" si="94"/>
        <v>875590.66446563322</v>
      </c>
      <c r="N582">
        <f>SUM($L$9:$L582)</f>
        <v>950869.39825848222</v>
      </c>
      <c r="O582" s="16">
        <f t="shared" si="95"/>
        <v>0</v>
      </c>
      <c r="P582" s="16">
        <f>SUM($O$9:$O582)</f>
        <v>503942.19506096625</v>
      </c>
      <c r="Q582">
        <f t="shared" si="96"/>
        <v>0.26413038840513398</v>
      </c>
      <c r="R582">
        <f t="shared" si="97"/>
        <v>0.13998394307249062</v>
      </c>
    </row>
    <row r="583" spans="2:18">
      <c r="B583" s="3" t="s">
        <v>58</v>
      </c>
      <c r="C583" s="3">
        <v>575</v>
      </c>
      <c r="D583" s="3">
        <v>575</v>
      </c>
      <c r="E583" s="10">
        <v>0</v>
      </c>
      <c r="F583" s="16">
        <f t="shared" si="98"/>
        <v>0</v>
      </c>
      <c r="G583" s="16">
        <f t="shared" si="88"/>
        <v>0</v>
      </c>
      <c r="H583" s="16">
        <f t="shared" si="89"/>
        <v>109.3815</v>
      </c>
      <c r="I583" s="18">
        <f t="shared" si="90"/>
        <v>0</v>
      </c>
      <c r="J583">
        <f t="shared" si="91"/>
        <v>0</v>
      </c>
      <c r="K583" s="16">
        <f t="shared" si="92"/>
        <v>109.3815</v>
      </c>
      <c r="L583">
        <f t="shared" si="93"/>
        <v>0</v>
      </c>
      <c r="M583">
        <f t="shared" si="94"/>
        <v>875590.66446563322</v>
      </c>
      <c r="N583">
        <f>SUM($L$9:$L583)</f>
        <v>950869.39825848222</v>
      </c>
      <c r="O583" s="16">
        <f t="shared" si="95"/>
        <v>0</v>
      </c>
      <c r="P583" s="16">
        <f>SUM($O$9:$O583)</f>
        <v>503942.19506096625</v>
      </c>
      <c r="Q583">
        <f t="shared" si="96"/>
        <v>0.26413038840513398</v>
      </c>
      <c r="R583">
        <f t="shared" si="97"/>
        <v>0.13998394307249062</v>
      </c>
    </row>
    <row r="584" spans="2:18">
      <c r="B584" s="3" t="s">
        <v>58</v>
      </c>
      <c r="C584" s="3">
        <v>576</v>
      </c>
      <c r="D584" s="3">
        <v>576</v>
      </c>
      <c r="E584" s="10">
        <v>0</v>
      </c>
      <c r="F584" s="16">
        <f t="shared" si="98"/>
        <v>0</v>
      </c>
      <c r="G584" s="16">
        <f t="shared" si="88"/>
        <v>0</v>
      </c>
      <c r="H584" s="16">
        <f t="shared" si="89"/>
        <v>109.3815</v>
      </c>
      <c r="I584" s="18">
        <f t="shared" si="90"/>
        <v>0</v>
      </c>
      <c r="J584">
        <f t="shared" si="91"/>
        <v>0</v>
      </c>
      <c r="K584" s="16">
        <f t="shared" si="92"/>
        <v>109.3815</v>
      </c>
      <c r="L584">
        <f t="shared" si="93"/>
        <v>0</v>
      </c>
      <c r="M584">
        <f t="shared" si="94"/>
        <v>875590.66446563322</v>
      </c>
      <c r="N584">
        <f>SUM($L$9:$L584)</f>
        <v>950869.39825848222</v>
      </c>
      <c r="O584" s="16">
        <f t="shared" si="95"/>
        <v>0</v>
      </c>
      <c r="P584" s="16">
        <f>SUM($O$9:$O584)</f>
        <v>503942.19506096625</v>
      </c>
      <c r="Q584">
        <f t="shared" si="96"/>
        <v>0.26413038840513398</v>
      </c>
      <c r="R584">
        <f t="shared" si="97"/>
        <v>0.13998394307249062</v>
      </c>
    </row>
    <row r="585" spans="2:18">
      <c r="B585" s="3" t="s">
        <v>58</v>
      </c>
      <c r="C585" s="3">
        <v>577</v>
      </c>
      <c r="D585" s="3">
        <v>577</v>
      </c>
      <c r="E585" s="10">
        <v>0</v>
      </c>
      <c r="F585" s="16">
        <f t="shared" si="98"/>
        <v>0</v>
      </c>
      <c r="G585" s="16">
        <f t="shared" ref="G585:G648" si="99">E585/3.6</f>
        <v>0</v>
      </c>
      <c r="H585" s="16">
        <f t="shared" ref="H585:H648" si="100">($L$3*$F585)+(0.5*$J$3*$M$3*$H$3*($G585^2))+($I$3*$L$3*$K$3)</f>
        <v>109.3815</v>
      </c>
      <c r="I585" s="18">
        <f t="shared" ref="I585:I648" si="101">$G585*$H585</f>
        <v>0</v>
      </c>
      <c r="J585">
        <f t="shared" ref="J585:J648" si="102">0.5*1.293*2.59*(G585)^2*0.33</f>
        <v>0</v>
      </c>
      <c r="K585" s="16">
        <f t="shared" ref="K585:K648" si="103">H585+I585+J585</f>
        <v>109.3815</v>
      </c>
      <c r="L585">
        <f t="shared" ref="L585:L648" si="104">IF($I585&gt;=0,$I585,0)</f>
        <v>0</v>
      </c>
      <c r="M585">
        <f t="shared" ref="M585:M648" si="105">M584+L585</f>
        <v>875590.66446563322</v>
      </c>
      <c r="N585">
        <f>SUM($L$9:$L585)</f>
        <v>950869.39825848222</v>
      </c>
      <c r="O585" s="16">
        <f t="shared" ref="O585:O648" si="106">IF($I585&lt;=0,$I585+(-2*$I585),0)</f>
        <v>0</v>
      </c>
      <c r="P585" s="16">
        <f>SUM($O$9:$O585)</f>
        <v>503942.19506096625</v>
      </c>
      <c r="Q585">
        <f t="shared" ref="Q585:Q648" si="107">$N585/3600000</f>
        <v>0.26413038840513398</v>
      </c>
      <c r="R585">
        <f t="shared" ref="R585:R648" si="108">$P585/3600000</f>
        <v>0.13998394307249062</v>
      </c>
    </row>
    <row r="586" spans="2:18">
      <c r="B586" s="3" t="s">
        <v>58</v>
      </c>
      <c r="C586" s="3">
        <v>578</v>
      </c>
      <c r="D586" s="3">
        <v>578</v>
      </c>
      <c r="E586" s="10">
        <v>0</v>
      </c>
      <c r="F586" s="16">
        <f t="shared" ref="F586:F649" si="109">($E587-$E585)/2/3.6</f>
        <v>0</v>
      </c>
      <c r="G586" s="16">
        <f t="shared" si="99"/>
        <v>0</v>
      </c>
      <c r="H586" s="16">
        <f t="shared" si="100"/>
        <v>109.3815</v>
      </c>
      <c r="I586" s="18">
        <f t="shared" si="101"/>
        <v>0</v>
      </c>
      <c r="J586">
        <f t="shared" si="102"/>
        <v>0</v>
      </c>
      <c r="K586" s="16">
        <f t="shared" si="103"/>
        <v>109.3815</v>
      </c>
      <c r="L586">
        <f t="shared" si="104"/>
        <v>0</v>
      </c>
      <c r="M586">
        <f t="shared" si="105"/>
        <v>875590.66446563322</v>
      </c>
      <c r="N586">
        <f>SUM($L$9:$L586)</f>
        <v>950869.39825848222</v>
      </c>
      <c r="O586" s="16">
        <f t="shared" si="106"/>
        <v>0</v>
      </c>
      <c r="P586" s="16">
        <f>SUM($O$9:$O586)</f>
        <v>503942.19506096625</v>
      </c>
      <c r="Q586">
        <f t="shared" si="107"/>
        <v>0.26413038840513398</v>
      </c>
      <c r="R586">
        <f t="shared" si="108"/>
        <v>0.13998394307249062</v>
      </c>
    </row>
    <row r="587" spans="2:18">
      <c r="B587" s="3" t="s">
        <v>58</v>
      </c>
      <c r="C587" s="3">
        <v>579</v>
      </c>
      <c r="D587" s="3">
        <v>579</v>
      </c>
      <c r="E587" s="10">
        <v>0</v>
      </c>
      <c r="F587" s="16">
        <f t="shared" si="109"/>
        <v>0</v>
      </c>
      <c r="G587" s="16">
        <f t="shared" si="99"/>
        <v>0</v>
      </c>
      <c r="H587" s="16">
        <f t="shared" si="100"/>
        <v>109.3815</v>
      </c>
      <c r="I587" s="18">
        <f t="shared" si="101"/>
        <v>0</v>
      </c>
      <c r="J587">
        <f t="shared" si="102"/>
        <v>0</v>
      </c>
      <c r="K587" s="16">
        <f t="shared" si="103"/>
        <v>109.3815</v>
      </c>
      <c r="L587">
        <f t="shared" si="104"/>
        <v>0</v>
      </c>
      <c r="M587">
        <f t="shared" si="105"/>
        <v>875590.66446563322</v>
      </c>
      <c r="N587">
        <f>SUM($L$9:$L587)</f>
        <v>950869.39825848222</v>
      </c>
      <c r="O587" s="16">
        <f t="shared" si="106"/>
        <v>0</v>
      </c>
      <c r="P587" s="16">
        <f>SUM($O$9:$O587)</f>
        <v>503942.19506096625</v>
      </c>
      <c r="Q587">
        <f t="shared" si="107"/>
        <v>0.26413038840513398</v>
      </c>
      <c r="R587">
        <f t="shared" si="108"/>
        <v>0.13998394307249062</v>
      </c>
    </row>
    <row r="588" spans="2:18">
      <c r="B588" s="3" t="s">
        <v>58</v>
      </c>
      <c r="C588" s="3">
        <v>580</v>
      </c>
      <c r="D588" s="3">
        <v>580</v>
      </c>
      <c r="E588" s="10">
        <v>0</v>
      </c>
      <c r="F588" s="16">
        <f t="shared" si="109"/>
        <v>0</v>
      </c>
      <c r="G588" s="16">
        <f t="shared" si="99"/>
        <v>0</v>
      </c>
      <c r="H588" s="16">
        <f t="shared" si="100"/>
        <v>109.3815</v>
      </c>
      <c r="I588" s="18">
        <f t="shared" si="101"/>
        <v>0</v>
      </c>
      <c r="J588">
        <f t="shared" si="102"/>
        <v>0</v>
      </c>
      <c r="K588" s="16">
        <f t="shared" si="103"/>
        <v>109.3815</v>
      </c>
      <c r="L588">
        <f t="shared" si="104"/>
        <v>0</v>
      </c>
      <c r="M588">
        <f t="shared" si="105"/>
        <v>875590.66446563322</v>
      </c>
      <c r="N588">
        <f>SUM($L$9:$L588)</f>
        <v>950869.39825848222</v>
      </c>
      <c r="O588" s="16">
        <f t="shared" si="106"/>
        <v>0</v>
      </c>
      <c r="P588" s="16">
        <f>SUM($O$9:$O588)</f>
        <v>503942.19506096625</v>
      </c>
      <c r="Q588">
        <f t="shared" si="107"/>
        <v>0.26413038840513398</v>
      </c>
      <c r="R588">
        <f t="shared" si="108"/>
        <v>0.13998394307249062</v>
      </c>
    </row>
    <row r="589" spans="2:18">
      <c r="B589" s="3" t="s">
        <v>58</v>
      </c>
      <c r="C589" s="3">
        <v>581</v>
      </c>
      <c r="D589" s="3">
        <v>581</v>
      </c>
      <c r="E589" s="10">
        <v>0</v>
      </c>
      <c r="F589" s="16">
        <f t="shared" si="109"/>
        <v>0</v>
      </c>
      <c r="G589" s="16">
        <f t="shared" si="99"/>
        <v>0</v>
      </c>
      <c r="H589" s="16">
        <f t="shared" si="100"/>
        <v>109.3815</v>
      </c>
      <c r="I589" s="18">
        <f t="shared" si="101"/>
        <v>0</v>
      </c>
      <c r="J589">
        <f t="shared" si="102"/>
        <v>0</v>
      </c>
      <c r="K589" s="16">
        <f t="shared" si="103"/>
        <v>109.3815</v>
      </c>
      <c r="L589">
        <f t="shared" si="104"/>
        <v>0</v>
      </c>
      <c r="M589">
        <f t="shared" si="105"/>
        <v>875590.66446563322</v>
      </c>
      <c r="N589">
        <f>SUM($L$9:$L589)</f>
        <v>950869.39825848222</v>
      </c>
      <c r="O589" s="16">
        <f t="shared" si="106"/>
        <v>0</v>
      </c>
      <c r="P589" s="16">
        <f>SUM($O$9:$O589)</f>
        <v>503942.19506096625</v>
      </c>
      <c r="Q589">
        <f t="shared" si="107"/>
        <v>0.26413038840513398</v>
      </c>
      <c r="R589">
        <f t="shared" si="108"/>
        <v>0.13998394307249062</v>
      </c>
    </row>
    <row r="590" spans="2:18">
      <c r="B590" s="3" t="s">
        <v>58</v>
      </c>
      <c r="C590" s="3">
        <v>582</v>
      </c>
      <c r="D590" s="3">
        <v>582</v>
      </c>
      <c r="E590" s="10">
        <v>0</v>
      </c>
      <c r="F590" s="16">
        <f t="shared" si="109"/>
        <v>0</v>
      </c>
      <c r="G590" s="16">
        <f t="shared" si="99"/>
        <v>0</v>
      </c>
      <c r="H590" s="16">
        <f t="shared" si="100"/>
        <v>109.3815</v>
      </c>
      <c r="I590" s="18">
        <f t="shared" si="101"/>
        <v>0</v>
      </c>
      <c r="J590">
        <f t="shared" si="102"/>
        <v>0</v>
      </c>
      <c r="K590" s="16">
        <f t="shared" si="103"/>
        <v>109.3815</v>
      </c>
      <c r="L590">
        <f t="shared" si="104"/>
        <v>0</v>
      </c>
      <c r="M590">
        <f t="shared" si="105"/>
        <v>875590.66446563322</v>
      </c>
      <c r="N590">
        <f>SUM($L$9:$L590)</f>
        <v>950869.39825848222</v>
      </c>
      <c r="O590" s="16">
        <f t="shared" si="106"/>
        <v>0</v>
      </c>
      <c r="P590" s="16">
        <f>SUM($O$9:$O590)</f>
        <v>503942.19506096625</v>
      </c>
      <c r="Q590">
        <f t="shared" si="107"/>
        <v>0.26413038840513398</v>
      </c>
      <c r="R590">
        <f t="shared" si="108"/>
        <v>0.13998394307249062</v>
      </c>
    </row>
    <row r="591" spans="2:18">
      <c r="B591" s="3" t="s">
        <v>58</v>
      </c>
      <c r="C591" s="3">
        <v>583</v>
      </c>
      <c r="D591" s="3">
        <v>583</v>
      </c>
      <c r="E591" s="10">
        <v>0</v>
      </c>
      <c r="F591" s="16">
        <f t="shared" si="109"/>
        <v>0</v>
      </c>
      <c r="G591" s="16">
        <f t="shared" si="99"/>
        <v>0</v>
      </c>
      <c r="H591" s="16">
        <f t="shared" si="100"/>
        <v>109.3815</v>
      </c>
      <c r="I591" s="18">
        <f t="shared" si="101"/>
        <v>0</v>
      </c>
      <c r="J591">
        <f t="shared" si="102"/>
        <v>0</v>
      </c>
      <c r="K591" s="16">
        <f t="shared" si="103"/>
        <v>109.3815</v>
      </c>
      <c r="L591">
        <f t="shared" si="104"/>
        <v>0</v>
      </c>
      <c r="M591">
        <f t="shared" si="105"/>
        <v>875590.66446563322</v>
      </c>
      <c r="N591">
        <f>SUM($L$9:$L591)</f>
        <v>950869.39825848222</v>
      </c>
      <c r="O591" s="16">
        <f t="shared" si="106"/>
        <v>0</v>
      </c>
      <c r="P591" s="16">
        <f>SUM($O$9:$O591)</f>
        <v>503942.19506096625</v>
      </c>
      <c r="Q591">
        <f t="shared" si="107"/>
        <v>0.26413038840513398</v>
      </c>
      <c r="R591">
        <f t="shared" si="108"/>
        <v>0.13998394307249062</v>
      </c>
    </row>
    <row r="592" spans="2:18">
      <c r="B592" s="3" t="s">
        <v>58</v>
      </c>
      <c r="C592" s="3">
        <v>584</v>
      </c>
      <c r="D592" s="3">
        <v>584</v>
      </c>
      <c r="E592" s="10">
        <v>0</v>
      </c>
      <c r="F592" s="16">
        <f t="shared" si="109"/>
        <v>0</v>
      </c>
      <c r="G592" s="16">
        <f t="shared" si="99"/>
        <v>0</v>
      </c>
      <c r="H592" s="16">
        <f t="shared" si="100"/>
        <v>109.3815</v>
      </c>
      <c r="I592" s="18">
        <f t="shared" si="101"/>
        <v>0</v>
      </c>
      <c r="J592">
        <f t="shared" si="102"/>
        <v>0</v>
      </c>
      <c r="K592" s="16">
        <f t="shared" si="103"/>
        <v>109.3815</v>
      </c>
      <c r="L592">
        <f t="shared" si="104"/>
        <v>0</v>
      </c>
      <c r="M592">
        <f t="shared" si="105"/>
        <v>875590.66446563322</v>
      </c>
      <c r="N592">
        <f>SUM($L$9:$L592)</f>
        <v>950869.39825848222</v>
      </c>
      <c r="O592" s="16">
        <f t="shared" si="106"/>
        <v>0</v>
      </c>
      <c r="P592" s="16">
        <f>SUM($O$9:$O592)</f>
        <v>503942.19506096625</v>
      </c>
      <c r="Q592">
        <f t="shared" si="107"/>
        <v>0.26413038840513398</v>
      </c>
      <c r="R592">
        <f t="shared" si="108"/>
        <v>0.13998394307249062</v>
      </c>
    </row>
    <row r="593" spans="2:18">
      <c r="B593" s="3" t="s">
        <v>58</v>
      </c>
      <c r="C593" s="3">
        <v>585</v>
      </c>
      <c r="D593" s="3">
        <v>585</v>
      </c>
      <c r="E593" s="10">
        <v>0</v>
      </c>
      <c r="F593" s="16">
        <f t="shared" si="109"/>
        <v>0</v>
      </c>
      <c r="G593" s="16">
        <f t="shared" si="99"/>
        <v>0</v>
      </c>
      <c r="H593" s="16">
        <f t="shared" si="100"/>
        <v>109.3815</v>
      </c>
      <c r="I593" s="18">
        <f t="shared" si="101"/>
        <v>0</v>
      </c>
      <c r="J593">
        <f t="shared" si="102"/>
        <v>0</v>
      </c>
      <c r="K593" s="16">
        <f t="shared" si="103"/>
        <v>109.3815</v>
      </c>
      <c r="L593">
        <f t="shared" si="104"/>
        <v>0</v>
      </c>
      <c r="M593">
        <f t="shared" si="105"/>
        <v>875590.66446563322</v>
      </c>
      <c r="N593">
        <f>SUM($L$9:$L593)</f>
        <v>950869.39825848222</v>
      </c>
      <c r="O593" s="16">
        <f t="shared" si="106"/>
        <v>0</v>
      </c>
      <c r="P593" s="16">
        <f>SUM($O$9:$O593)</f>
        <v>503942.19506096625</v>
      </c>
      <c r="Q593">
        <f t="shared" si="107"/>
        <v>0.26413038840513398</v>
      </c>
      <c r="R593">
        <f t="shared" si="108"/>
        <v>0.13998394307249062</v>
      </c>
    </row>
    <row r="594" spans="2:18">
      <c r="B594" s="3" t="s">
        <v>58</v>
      </c>
      <c r="C594" s="3">
        <v>586</v>
      </c>
      <c r="D594" s="3">
        <v>586</v>
      </c>
      <c r="E594" s="10">
        <v>0</v>
      </c>
      <c r="F594" s="16">
        <f t="shared" si="109"/>
        <v>0</v>
      </c>
      <c r="G594" s="16">
        <f t="shared" si="99"/>
        <v>0</v>
      </c>
      <c r="H594" s="16">
        <f t="shared" si="100"/>
        <v>109.3815</v>
      </c>
      <c r="I594" s="18">
        <f t="shared" si="101"/>
        <v>0</v>
      </c>
      <c r="J594">
        <f t="shared" si="102"/>
        <v>0</v>
      </c>
      <c r="K594" s="16">
        <f t="shared" si="103"/>
        <v>109.3815</v>
      </c>
      <c r="L594">
        <f t="shared" si="104"/>
        <v>0</v>
      </c>
      <c r="M594">
        <f t="shared" si="105"/>
        <v>875590.66446563322</v>
      </c>
      <c r="N594">
        <f>SUM($L$9:$L594)</f>
        <v>950869.39825848222</v>
      </c>
      <c r="O594" s="16">
        <f t="shared" si="106"/>
        <v>0</v>
      </c>
      <c r="P594" s="16">
        <f>SUM($O$9:$O594)</f>
        <v>503942.19506096625</v>
      </c>
      <c r="Q594">
        <f t="shared" si="107"/>
        <v>0.26413038840513398</v>
      </c>
      <c r="R594">
        <f t="shared" si="108"/>
        <v>0.13998394307249062</v>
      </c>
    </row>
    <row r="595" spans="2:18">
      <c r="B595" s="3" t="s">
        <v>58</v>
      </c>
      <c r="C595" s="3">
        <v>587</v>
      </c>
      <c r="D595" s="3">
        <v>587</v>
      </c>
      <c r="E595" s="10">
        <v>0</v>
      </c>
      <c r="F595" s="16">
        <f t="shared" si="109"/>
        <v>0</v>
      </c>
      <c r="G595" s="16">
        <f t="shared" si="99"/>
        <v>0</v>
      </c>
      <c r="H595" s="16">
        <f t="shared" si="100"/>
        <v>109.3815</v>
      </c>
      <c r="I595" s="18">
        <f t="shared" si="101"/>
        <v>0</v>
      </c>
      <c r="J595">
        <f t="shared" si="102"/>
        <v>0</v>
      </c>
      <c r="K595" s="16">
        <f t="shared" si="103"/>
        <v>109.3815</v>
      </c>
      <c r="L595">
        <f t="shared" si="104"/>
        <v>0</v>
      </c>
      <c r="M595">
        <f t="shared" si="105"/>
        <v>875590.66446563322</v>
      </c>
      <c r="N595">
        <f>SUM($L$9:$L595)</f>
        <v>950869.39825848222</v>
      </c>
      <c r="O595" s="16">
        <f t="shared" si="106"/>
        <v>0</v>
      </c>
      <c r="P595" s="16">
        <f>SUM($O$9:$O595)</f>
        <v>503942.19506096625</v>
      </c>
      <c r="Q595">
        <f t="shared" si="107"/>
        <v>0.26413038840513398</v>
      </c>
      <c r="R595">
        <f t="shared" si="108"/>
        <v>0.13998394307249062</v>
      </c>
    </row>
    <row r="596" spans="2:18">
      <c r="B596" s="3" t="s">
        <v>58</v>
      </c>
      <c r="C596" s="3">
        <v>588</v>
      </c>
      <c r="D596" s="3">
        <v>588</v>
      </c>
      <c r="E596" s="10">
        <v>0</v>
      </c>
      <c r="F596" s="16">
        <f t="shared" si="109"/>
        <v>0</v>
      </c>
      <c r="G596" s="16">
        <f t="shared" si="99"/>
        <v>0</v>
      </c>
      <c r="H596" s="16">
        <f t="shared" si="100"/>
        <v>109.3815</v>
      </c>
      <c r="I596" s="18">
        <f t="shared" si="101"/>
        <v>0</v>
      </c>
      <c r="J596">
        <f t="shared" si="102"/>
        <v>0</v>
      </c>
      <c r="K596" s="16">
        <f t="shared" si="103"/>
        <v>109.3815</v>
      </c>
      <c r="L596">
        <f t="shared" si="104"/>
        <v>0</v>
      </c>
      <c r="M596">
        <f t="shared" si="105"/>
        <v>875590.66446563322</v>
      </c>
      <c r="N596">
        <f>SUM($L$9:$L596)</f>
        <v>950869.39825848222</v>
      </c>
      <c r="O596" s="16">
        <f t="shared" si="106"/>
        <v>0</v>
      </c>
      <c r="P596" s="16">
        <f>SUM($O$9:$O596)</f>
        <v>503942.19506096625</v>
      </c>
      <c r="Q596">
        <f t="shared" si="107"/>
        <v>0.26413038840513398</v>
      </c>
      <c r="R596">
        <f t="shared" si="108"/>
        <v>0.13998394307249062</v>
      </c>
    </row>
    <row r="597" spans="2:18">
      <c r="B597" s="3" t="s">
        <v>58</v>
      </c>
      <c r="C597" s="3">
        <v>589</v>
      </c>
      <c r="D597" s="3">
        <v>589</v>
      </c>
      <c r="E597" s="10">
        <v>0</v>
      </c>
      <c r="F597" s="16">
        <f t="shared" si="109"/>
        <v>0</v>
      </c>
      <c r="G597" s="16">
        <f t="shared" si="99"/>
        <v>0</v>
      </c>
      <c r="H597" s="16">
        <f t="shared" si="100"/>
        <v>109.3815</v>
      </c>
      <c r="I597" s="18">
        <f t="shared" si="101"/>
        <v>0</v>
      </c>
      <c r="J597">
        <f t="shared" si="102"/>
        <v>0</v>
      </c>
      <c r="K597" s="16">
        <f t="shared" si="103"/>
        <v>109.3815</v>
      </c>
      <c r="L597">
        <f t="shared" si="104"/>
        <v>0</v>
      </c>
      <c r="M597">
        <f t="shared" si="105"/>
        <v>875590.66446563322</v>
      </c>
      <c r="N597">
        <f>SUM($L$9:$L597)</f>
        <v>950869.39825848222</v>
      </c>
      <c r="O597" s="16">
        <f t="shared" si="106"/>
        <v>0</v>
      </c>
      <c r="P597" s="16">
        <f>SUM($O$9:$O597)</f>
        <v>503942.19506096625</v>
      </c>
      <c r="Q597">
        <f t="shared" si="107"/>
        <v>0.26413038840513398</v>
      </c>
      <c r="R597">
        <f t="shared" si="108"/>
        <v>0.13998394307249062</v>
      </c>
    </row>
    <row r="598" spans="2:18">
      <c r="B598" s="4" t="s">
        <v>59</v>
      </c>
      <c r="C598" s="4">
        <v>590</v>
      </c>
      <c r="D598" s="4">
        <v>1</v>
      </c>
      <c r="E598" s="11">
        <v>0</v>
      </c>
      <c r="F598" s="16">
        <f t="shared" si="109"/>
        <v>0</v>
      </c>
      <c r="G598" s="16">
        <f t="shared" si="99"/>
        <v>0</v>
      </c>
      <c r="H598" s="16">
        <f t="shared" si="100"/>
        <v>109.3815</v>
      </c>
      <c r="I598" s="18">
        <f t="shared" si="101"/>
        <v>0</v>
      </c>
      <c r="J598">
        <f t="shared" si="102"/>
        <v>0</v>
      </c>
      <c r="K598" s="16">
        <f t="shared" si="103"/>
        <v>109.3815</v>
      </c>
      <c r="L598">
        <f t="shared" si="104"/>
        <v>0</v>
      </c>
      <c r="M598">
        <f t="shared" si="105"/>
        <v>875590.66446563322</v>
      </c>
      <c r="N598">
        <f>SUM($L$9:$L598)</f>
        <v>950869.39825848222</v>
      </c>
      <c r="O598" s="16">
        <f t="shared" si="106"/>
        <v>0</v>
      </c>
      <c r="P598" s="16">
        <f>SUM($O$9:$O598)</f>
        <v>503942.19506096625</v>
      </c>
      <c r="Q598">
        <f t="shared" si="107"/>
        <v>0.26413038840513398</v>
      </c>
      <c r="R598">
        <f t="shared" si="108"/>
        <v>0.13998394307249062</v>
      </c>
    </row>
    <row r="599" spans="2:18">
      <c r="B599" s="4" t="s">
        <v>59</v>
      </c>
      <c r="C599" s="4">
        <v>591</v>
      </c>
      <c r="D599" s="4">
        <v>2</v>
      </c>
      <c r="E599" s="11">
        <v>0</v>
      </c>
      <c r="F599" s="16">
        <f t="shared" si="109"/>
        <v>0</v>
      </c>
      <c r="G599" s="16">
        <f t="shared" si="99"/>
        <v>0</v>
      </c>
      <c r="H599" s="16">
        <f t="shared" si="100"/>
        <v>109.3815</v>
      </c>
      <c r="I599" s="18">
        <f t="shared" si="101"/>
        <v>0</v>
      </c>
      <c r="J599">
        <f t="shared" si="102"/>
        <v>0</v>
      </c>
      <c r="K599" s="16">
        <f t="shared" si="103"/>
        <v>109.3815</v>
      </c>
      <c r="L599">
        <f t="shared" si="104"/>
        <v>0</v>
      </c>
      <c r="M599">
        <f t="shared" si="105"/>
        <v>875590.66446563322</v>
      </c>
      <c r="N599">
        <f>SUM($L$9:$L599)</f>
        <v>950869.39825848222</v>
      </c>
      <c r="O599" s="16">
        <f t="shared" si="106"/>
        <v>0</v>
      </c>
      <c r="P599" s="16">
        <f>SUM($O$9:$O599)</f>
        <v>503942.19506096625</v>
      </c>
      <c r="Q599">
        <f t="shared" si="107"/>
        <v>0.26413038840513398</v>
      </c>
      <c r="R599">
        <f t="shared" si="108"/>
        <v>0.13998394307249062</v>
      </c>
    </row>
    <row r="600" spans="2:18">
      <c r="B600" s="4" t="s">
        <v>59</v>
      </c>
      <c r="C600" s="4">
        <v>592</v>
      </c>
      <c r="D600" s="4">
        <v>3</v>
      </c>
      <c r="E600" s="11">
        <v>0</v>
      </c>
      <c r="F600" s="16">
        <f t="shared" si="109"/>
        <v>0</v>
      </c>
      <c r="G600" s="16">
        <f t="shared" si="99"/>
        <v>0</v>
      </c>
      <c r="H600" s="16">
        <f t="shared" si="100"/>
        <v>109.3815</v>
      </c>
      <c r="I600" s="18">
        <f t="shared" si="101"/>
        <v>0</v>
      </c>
      <c r="J600">
        <f t="shared" si="102"/>
        <v>0</v>
      </c>
      <c r="K600" s="16">
        <f t="shared" si="103"/>
        <v>109.3815</v>
      </c>
      <c r="L600">
        <f t="shared" si="104"/>
        <v>0</v>
      </c>
      <c r="M600">
        <f t="shared" si="105"/>
        <v>875590.66446563322</v>
      </c>
      <c r="N600">
        <f>SUM($L$9:$L600)</f>
        <v>950869.39825848222</v>
      </c>
      <c r="O600" s="16">
        <f t="shared" si="106"/>
        <v>0</v>
      </c>
      <c r="P600" s="16">
        <f>SUM($O$9:$O600)</f>
        <v>503942.19506096625</v>
      </c>
      <c r="Q600">
        <f t="shared" si="107"/>
        <v>0.26413038840513398</v>
      </c>
      <c r="R600">
        <f t="shared" si="108"/>
        <v>0.13998394307249062</v>
      </c>
    </row>
    <row r="601" spans="2:18">
      <c r="B601" s="4" t="s">
        <v>59</v>
      </c>
      <c r="C601" s="4">
        <v>593</v>
      </c>
      <c r="D601" s="4">
        <v>4</v>
      </c>
      <c r="E601" s="11">
        <v>0</v>
      </c>
      <c r="F601" s="16">
        <f t="shared" si="109"/>
        <v>0</v>
      </c>
      <c r="G601" s="16">
        <f t="shared" si="99"/>
        <v>0</v>
      </c>
      <c r="H601" s="16">
        <f t="shared" si="100"/>
        <v>109.3815</v>
      </c>
      <c r="I601" s="18">
        <f t="shared" si="101"/>
        <v>0</v>
      </c>
      <c r="J601">
        <f t="shared" si="102"/>
        <v>0</v>
      </c>
      <c r="K601" s="16">
        <f t="shared" si="103"/>
        <v>109.3815</v>
      </c>
      <c r="L601">
        <f t="shared" si="104"/>
        <v>0</v>
      </c>
      <c r="M601">
        <f t="shared" si="105"/>
        <v>875590.66446563322</v>
      </c>
      <c r="N601">
        <f>SUM($L$9:$L601)</f>
        <v>950869.39825848222</v>
      </c>
      <c r="O601" s="16">
        <f t="shared" si="106"/>
        <v>0</v>
      </c>
      <c r="P601" s="16">
        <f>SUM($O$9:$O601)</f>
        <v>503942.19506096625</v>
      </c>
      <c r="Q601">
        <f t="shared" si="107"/>
        <v>0.26413038840513398</v>
      </c>
      <c r="R601">
        <f t="shared" si="108"/>
        <v>0.13998394307249062</v>
      </c>
    </row>
    <row r="602" spans="2:18">
      <c r="B602" s="4" t="s">
        <v>59</v>
      </c>
      <c r="C602" s="4">
        <v>594</v>
      </c>
      <c r="D602" s="4">
        <v>5</v>
      </c>
      <c r="E602" s="11">
        <v>0</v>
      </c>
      <c r="F602" s="16">
        <f t="shared" si="109"/>
        <v>0</v>
      </c>
      <c r="G602" s="16">
        <f t="shared" si="99"/>
        <v>0</v>
      </c>
      <c r="H602" s="16">
        <f t="shared" si="100"/>
        <v>109.3815</v>
      </c>
      <c r="I602" s="18">
        <f t="shared" si="101"/>
        <v>0</v>
      </c>
      <c r="J602">
        <f t="shared" si="102"/>
        <v>0</v>
      </c>
      <c r="K602" s="16">
        <f t="shared" si="103"/>
        <v>109.3815</v>
      </c>
      <c r="L602">
        <f t="shared" si="104"/>
        <v>0</v>
      </c>
      <c r="M602">
        <f t="shared" si="105"/>
        <v>875590.66446563322</v>
      </c>
      <c r="N602">
        <f>SUM($L$9:$L602)</f>
        <v>950869.39825848222</v>
      </c>
      <c r="O602" s="16">
        <f t="shared" si="106"/>
        <v>0</v>
      </c>
      <c r="P602" s="16">
        <f>SUM($O$9:$O602)</f>
        <v>503942.19506096625</v>
      </c>
      <c r="Q602">
        <f t="shared" si="107"/>
        <v>0.26413038840513398</v>
      </c>
      <c r="R602">
        <f t="shared" si="108"/>
        <v>0.13998394307249062</v>
      </c>
    </row>
    <row r="603" spans="2:18">
      <c r="B603" s="4" t="s">
        <v>59</v>
      </c>
      <c r="C603" s="4">
        <v>595</v>
      </c>
      <c r="D603" s="4">
        <v>6</v>
      </c>
      <c r="E603" s="11">
        <v>0</v>
      </c>
      <c r="F603" s="16">
        <f t="shared" si="109"/>
        <v>0</v>
      </c>
      <c r="G603" s="16">
        <f t="shared" si="99"/>
        <v>0</v>
      </c>
      <c r="H603" s="16">
        <f t="shared" si="100"/>
        <v>109.3815</v>
      </c>
      <c r="I603" s="18">
        <f t="shared" si="101"/>
        <v>0</v>
      </c>
      <c r="J603">
        <f t="shared" si="102"/>
        <v>0</v>
      </c>
      <c r="K603" s="16">
        <f t="shared" si="103"/>
        <v>109.3815</v>
      </c>
      <c r="L603">
        <f t="shared" si="104"/>
        <v>0</v>
      </c>
      <c r="M603">
        <f t="shared" si="105"/>
        <v>875590.66446563322</v>
      </c>
      <c r="N603">
        <f>SUM($L$9:$L603)</f>
        <v>950869.39825848222</v>
      </c>
      <c r="O603" s="16">
        <f t="shared" si="106"/>
        <v>0</v>
      </c>
      <c r="P603" s="16">
        <f>SUM($O$9:$O603)</f>
        <v>503942.19506096625</v>
      </c>
      <c r="Q603">
        <f t="shared" si="107"/>
        <v>0.26413038840513398</v>
      </c>
      <c r="R603">
        <f t="shared" si="108"/>
        <v>0.13998394307249062</v>
      </c>
    </row>
    <row r="604" spans="2:18">
      <c r="B604" s="4" t="s">
        <v>59</v>
      </c>
      <c r="C604" s="4">
        <v>596</v>
      </c>
      <c r="D604" s="4">
        <v>7</v>
      </c>
      <c r="E604" s="11">
        <v>0</v>
      </c>
      <c r="F604" s="16">
        <f t="shared" si="109"/>
        <v>0</v>
      </c>
      <c r="G604" s="16">
        <f t="shared" si="99"/>
        <v>0</v>
      </c>
      <c r="H604" s="16">
        <f t="shared" si="100"/>
        <v>109.3815</v>
      </c>
      <c r="I604" s="18">
        <f t="shared" si="101"/>
        <v>0</v>
      </c>
      <c r="J604">
        <f t="shared" si="102"/>
        <v>0</v>
      </c>
      <c r="K604" s="16">
        <f t="shared" si="103"/>
        <v>109.3815</v>
      </c>
      <c r="L604">
        <f t="shared" si="104"/>
        <v>0</v>
      </c>
      <c r="M604">
        <f t="shared" si="105"/>
        <v>875590.66446563322</v>
      </c>
      <c r="N604">
        <f>SUM($L$9:$L604)</f>
        <v>950869.39825848222</v>
      </c>
      <c r="O604" s="16">
        <f t="shared" si="106"/>
        <v>0</v>
      </c>
      <c r="P604" s="16">
        <f>SUM($O$9:$O604)</f>
        <v>503942.19506096625</v>
      </c>
      <c r="Q604">
        <f t="shared" si="107"/>
        <v>0.26413038840513398</v>
      </c>
      <c r="R604">
        <f t="shared" si="108"/>
        <v>0.13998394307249062</v>
      </c>
    </row>
    <row r="605" spans="2:18">
      <c r="B605" s="4" t="s">
        <v>59</v>
      </c>
      <c r="C605" s="4">
        <v>597</v>
      </c>
      <c r="D605" s="4">
        <v>8</v>
      </c>
      <c r="E605" s="11">
        <v>0</v>
      </c>
      <c r="F605" s="16">
        <f t="shared" si="109"/>
        <v>0</v>
      </c>
      <c r="G605" s="16">
        <f t="shared" si="99"/>
        <v>0</v>
      </c>
      <c r="H605" s="16">
        <f t="shared" si="100"/>
        <v>109.3815</v>
      </c>
      <c r="I605" s="18">
        <f t="shared" si="101"/>
        <v>0</v>
      </c>
      <c r="J605">
        <f t="shared" si="102"/>
        <v>0</v>
      </c>
      <c r="K605" s="16">
        <f t="shared" si="103"/>
        <v>109.3815</v>
      </c>
      <c r="L605">
        <f t="shared" si="104"/>
        <v>0</v>
      </c>
      <c r="M605">
        <f t="shared" si="105"/>
        <v>875590.66446563322</v>
      </c>
      <c r="N605">
        <f>SUM($L$9:$L605)</f>
        <v>950869.39825848222</v>
      </c>
      <c r="O605" s="16">
        <f t="shared" si="106"/>
        <v>0</v>
      </c>
      <c r="P605" s="16">
        <f>SUM($O$9:$O605)</f>
        <v>503942.19506096625</v>
      </c>
      <c r="Q605">
        <f t="shared" si="107"/>
        <v>0.26413038840513398</v>
      </c>
      <c r="R605">
        <f t="shared" si="108"/>
        <v>0.13998394307249062</v>
      </c>
    </row>
    <row r="606" spans="2:18">
      <c r="B606" s="4" t="s">
        <v>59</v>
      </c>
      <c r="C606" s="4">
        <v>598</v>
      </c>
      <c r="D606" s="4">
        <v>9</v>
      </c>
      <c r="E606" s="11">
        <v>0</v>
      </c>
      <c r="F606" s="16">
        <f t="shared" si="109"/>
        <v>0</v>
      </c>
      <c r="G606" s="16">
        <f t="shared" si="99"/>
        <v>0</v>
      </c>
      <c r="H606" s="16">
        <f t="shared" si="100"/>
        <v>109.3815</v>
      </c>
      <c r="I606" s="18">
        <f t="shared" si="101"/>
        <v>0</v>
      </c>
      <c r="J606">
        <f t="shared" si="102"/>
        <v>0</v>
      </c>
      <c r="K606" s="16">
        <f t="shared" si="103"/>
        <v>109.3815</v>
      </c>
      <c r="L606">
        <f t="shared" si="104"/>
        <v>0</v>
      </c>
      <c r="M606">
        <f t="shared" si="105"/>
        <v>875590.66446563322</v>
      </c>
      <c r="N606">
        <f>SUM($L$9:$L606)</f>
        <v>950869.39825848222</v>
      </c>
      <c r="O606" s="16">
        <f t="shared" si="106"/>
        <v>0</v>
      </c>
      <c r="P606" s="16">
        <f>SUM($O$9:$O606)</f>
        <v>503942.19506096625</v>
      </c>
      <c r="Q606">
        <f t="shared" si="107"/>
        <v>0.26413038840513398</v>
      </c>
      <c r="R606">
        <f t="shared" si="108"/>
        <v>0.13998394307249062</v>
      </c>
    </row>
    <row r="607" spans="2:18">
      <c r="B607" s="4" t="s">
        <v>59</v>
      </c>
      <c r="C607" s="4">
        <v>599</v>
      </c>
      <c r="D607" s="4">
        <v>10</v>
      </c>
      <c r="E607" s="11">
        <v>0</v>
      </c>
      <c r="F607" s="16">
        <f t="shared" si="109"/>
        <v>0</v>
      </c>
      <c r="G607" s="16">
        <f t="shared" si="99"/>
        <v>0</v>
      </c>
      <c r="H607" s="16">
        <f t="shared" si="100"/>
        <v>109.3815</v>
      </c>
      <c r="I607" s="18">
        <f t="shared" si="101"/>
        <v>0</v>
      </c>
      <c r="J607">
        <f t="shared" si="102"/>
        <v>0</v>
      </c>
      <c r="K607" s="16">
        <f t="shared" si="103"/>
        <v>109.3815</v>
      </c>
      <c r="L607">
        <f t="shared" si="104"/>
        <v>0</v>
      </c>
      <c r="M607">
        <f t="shared" si="105"/>
        <v>875590.66446563322</v>
      </c>
      <c r="N607">
        <f>SUM($L$9:$L607)</f>
        <v>950869.39825848222</v>
      </c>
      <c r="O607" s="16">
        <f t="shared" si="106"/>
        <v>0</v>
      </c>
      <c r="P607" s="16">
        <f>SUM($O$9:$O607)</f>
        <v>503942.19506096625</v>
      </c>
      <c r="Q607">
        <f t="shared" si="107"/>
        <v>0.26413038840513398</v>
      </c>
      <c r="R607">
        <f t="shared" si="108"/>
        <v>0.13998394307249062</v>
      </c>
    </row>
    <row r="608" spans="2:18">
      <c r="B608" s="4" t="s">
        <v>59</v>
      </c>
      <c r="C608" s="4">
        <v>600</v>
      </c>
      <c r="D608" s="4">
        <v>11</v>
      </c>
      <c r="E608" s="11">
        <v>0</v>
      </c>
      <c r="F608" s="16">
        <f t="shared" si="109"/>
        <v>0.1388888888888889</v>
      </c>
      <c r="G608" s="16">
        <f t="shared" si="99"/>
        <v>0</v>
      </c>
      <c r="H608" s="16">
        <f t="shared" si="100"/>
        <v>264.2426111111111</v>
      </c>
      <c r="I608" s="18">
        <f t="shared" si="101"/>
        <v>0</v>
      </c>
      <c r="J608">
        <f t="shared" si="102"/>
        <v>0</v>
      </c>
      <c r="K608" s="16">
        <f t="shared" si="103"/>
        <v>264.2426111111111</v>
      </c>
      <c r="L608">
        <f t="shared" si="104"/>
        <v>0</v>
      </c>
      <c r="M608">
        <f t="shared" si="105"/>
        <v>875590.66446563322</v>
      </c>
      <c r="N608">
        <f>SUM($L$9:$L608)</f>
        <v>950869.39825848222</v>
      </c>
      <c r="O608" s="16">
        <f t="shared" si="106"/>
        <v>0</v>
      </c>
      <c r="P608" s="16">
        <f>SUM($O$9:$O608)</f>
        <v>503942.19506096625</v>
      </c>
      <c r="Q608">
        <f t="shared" si="107"/>
        <v>0.26413038840513398</v>
      </c>
      <c r="R608">
        <f t="shared" si="108"/>
        <v>0.13998394307249062</v>
      </c>
    </row>
    <row r="609" spans="2:18">
      <c r="B609" s="4" t="s">
        <v>59</v>
      </c>
      <c r="C609" s="4">
        <v>601</v>
      </c>
      <c r="D609" s="4">
        <v>12</v>
      </c>
      <c r="E609" s="11">
        <v>1</v>
      </c>
      <c r="F609" s="16">
        <f t="shared" si="109"/>
        <v>0.29166666666666669</v>
      </c>
      <c r="G609" s="16">
        <f t="shared" si="99"/>
        <v>0.27777777777777779</v>
      </c>
      <c r="H609" s="16">
        <f t="shared" si="100"/>
        <v>434.61946585648155</v>
      </c>
      <c r="I609" s="18">
        <f t="shared" si="101"/>
        <v>120.72762940457821</v>
      </c>
      <c r="J609">
        <f t="shared" si="102"/>
        <v>4.2636076388888895E-2</v>
      </c>
      <c r="K609" s="16">
        <f t="shared" si="103"/>
        <v>555.38973133744867</v>
      </c>
      <c r="L609">
        <f t="shared" si="104"/>
        <v>120.72762940457821</v>
      </c>
      <c r="M609">
        <f t="shared" si="105"/>
        <v>875711.39209503785</v>
      </c>
      <c r="N609">
        <f>SUM($L$9:$L609)</f>
        <v>950990.12588788685</v>
      </c>
      <c r="O609" s="16">
        <f t="shared" si="106"/>
        <v>0</v>
      </c>
      <c r="P609" s="16">
        <f>SUM($O$9:$O609)</f>
        <v>503942.19506096625</v>
      </c>
      <c r="Q609">
        <f t="shared" si="107"/>
        <v>0.26416392385774634</v>
      </c>
      <c r="R609">
        <f t="shared" si="108"/>
        <v>0.13998394307249062</v>
      </c>
    </row>
    <row r="610" spans="2:18">
      <c r="B610" s="4" t="s">
        <v>59</v>
      </c>
      <c r="C610" s="4">
        <v>602</v>
      </c>
      <c r="D610" s="4">
        <v>13</v>
      </c>
      <c r="E610" s="11">
        <v>2.1</v>
      </c>
      <c r="F610" s="16">
        <f t="shared" si="109"/>
        <v>0.52777777777777779</v>
      </c>
      <c r="G610" s="16">
        <f t="shared" si="99"/>
        <v>0.58333333333333337</v>
      </c>
      <c r="H610" s="16">
        <f t="shared" si="100"/>
        <v>697.9844016493056</v>
      </c>
      <c r="I610" s="18">
        <f t="shared" si="101"/>
        <v>407.15756762876163</v>
      </c>
      <c r="J610">
        <f t="shared" si="102"/>
        <v>0.18802509687500002</v>
      </c>
      <c r="K610" s="16">
        <f t="shared" si="103"/>
        <v>1105.3299943749423</v>
      </c>
      <c r="L610">
        <f t="shared" si="104"/>
        <v>407.15756762876163</v>
      </c>
      <c r="M610">
        <f t="shared" si="105"/>
        <v>876118.54966266663</v>
      </c>
      <c r="N610">
        <f>SUM($L$9:$L610)</f>
        <v>951397.28345551563</v>
      </c>
      <c r="O610" s="16">
        <f t="shared" si="106"/>
        <v>0</v>
      </c>
      <c r="P610" s="16">
        <f>SUM($O$9:$O610)</f>
        <v>503942.19506096625</v>
      </c>
      <c r="Q610">
        <f t="shared" si="107"/>
        <v>0.26427702318208768</v>
      </c>
      <c r="R610">
        <f t="shared" si="108"/>
        <v>0.13998394307249062</v>
      </c>
    </row>
    <row r="611" spans="2:18">
      <c r="B611" s="4" t="s">
        <v>59</v>
      </c>
      <c r="C611" s="4">
        <v>603</v>
      </c>
      <c r="D611" s="4">
        <v>14</v>
      </c>
      <c r="E611" s="11">
        <v>4.8</v>
      </c>
      <c r="F611" s="16">
        <f t="shared" si="109"/>
        <v>0.97222222222222221</v>
      </c>
      <c r="G611" s="16">
        <f t="shared" si="99"/>
        <v>1.3333333333333333</v>
      </c>
      <c r="H611" s="16">
        <f t="shared" si="100"/>
        <v>1194.0920111111111</v>
      </c>
      <c r="I611" s="18">
        <f t="shared" si="101"/>
        <v>1592.1226814814813</v>
      </c>
      <c r="J611">
        <f t="shared" si="102"/>
        <v>0.98233519999999996</v>
      </c>
      <c r="K611" s="16">
        <f t="shared" si="103"/>
        <v>2787.1970277925925</v>
      </c>
      <c r="L611">
        <f t="shared" si="104"/>
        <v>1592.1226814814813</v>
      </c>
      <c r="M611">
        <f t="shared" si="105"/>
        <v>877710.67234414816</v>
      </c>
      <c r="N611">
        <f>SUM($L$9:$L611)</f>
        <v>952989.40613699716</v>
      </c>
      <c r="O611" s="16">
        <f t="shared" si="106"/>
        <v>0</v>
      </c>
      <c r="P611" s="16">
        <f>SUM($O$9:$O611)</f>
        <v>503942.19506096625</v>
      </c>
      <c r="Q611">
        <f t="shared" si="107"/>
        <v>0.26471927948249924</v>
      </c>
      <c r="R611">
        <f t="shared" si="108"/>
        <v>0.13998394307249062</v>
      </c>
    </row>
    <row r="612" spans="2:18">
      <c r="B612" s="4" t="s">
        <v>59</v>
      </c>
      <c r="C612" s="4">
        <v>604</v>
      </c>
      <c r="D612" s="4">
        <v>15</v>
      </c>
      <c r="E612" s="11">
        <v>9.1</v>
      </c>
      <c r="F612" s="16">
        <f t="shared" si="109"/>
        <v>1.3055555555555554</v>
      </c>
      <c r="G612" s="16">
        <f t="shared" si="99"/>
        <v>2.5277777777777777</v>
      </c>
      <c r="H612" s="16">
        <f t="shared" si="100"/>
        <v>1567.5298136863423</v>
      </c>
      <c r="I612" s="18">
        <f t="shared" si="101"/>
        <v>3962.3670290404762</v>
      </c>
      <c r="J612">
        <f t="shared" si="102"/>
        <v>3.5306934857638885</v>
      </c>
      <c r="K612" s="16">
        <f t="shared" si="103"/>
        <v>5533.4275362125818</v>
      </c>
      <c r="L612">
        <f t="shared" si="104"/>
        <v>3962.3670290404762</v>
      </c>
      <c r="M612">
        <f t="shared" si="105"/>
        <v>881673.03937318863</v>
      </c>
      <c r="N612">
        <f>SUM($L$9:$L612)</f>
        <v>956951.77316603763</v>
      </c>
      <c r="O612" s="16">
        <f t="shared" si="106"/>
        <v>0</v>
      </c>
      <c r="P612" s="16">
        <f>SUM($O$9:$O612)</f>
        <v>503942.19506096625</v>
      </c>
      <c r="Q612">
        <f t="shared" si="107"/>
        <v>0.265819936990566</v>
      </c>
      <c r="R612">
        <f t="shared" si="108"/>
        <v>0.13998394307249062</v>
      </c>
    </row>
    <row r="613" spans="2:18">
      <c r="B613" s="4" t="s">
        <v>59</v>
      </c>
      <c r="C613" s="4">
        <v>605</v>
      </c>
      <c r="D613" s="4">
        <v>16</v>
      </c>
      <c r="E613" s="11">
        <v>14.2</v>
      </c>
      <c r="F613" s="16">
        <f t="shared" si="109"/>
        <v>1.4861111111111112</v>
      </c>
      <c r="G613" s="16">
        <f t="shared" si="99"/>
        <v>3.9444444444444442</v>
      </c>
      <c r="H613" s="16">
        <f t="shared" si="100"/>
        <v>1772.3704908564814</v>
      </c>
      <c r="I613" s="18">
        <f t="shared" si="101"/>
        <v>6991.0169361561211</v>
      </c>
      <c r="J613">
        <f t="shared" si="102"/>
        <v>8.5971384430555542</v>
      </c>
      <c r="K613" s="16">
        <f t="shared" si="103"/>
        <v>8771.9845654556593</v>
      </c>
      <c r="L613">
        <f t="shared" si="104"/>
        <v>6991.0169361561211</v>
      </c>
      <c r="M613">
        <f t="shared" si="105"/>
        <v>888664.05630934471</v>
      </c>
      <c r="N613">
        <f>SUM($L$9:$L613)</f>
        <v>963942.79010219371</v>
      </c>
      <c r="O613" s="16">
        <f t="shared" si="106"/>
        <v>0</v>
      </c>
      <c r="P613" s="16">
        <f>SUM($O$9:$O613)</f>
        <v>503942.19506096625</v>
      </c>
      <c r="Q613">
        <f t="shared" si="107"/>
        <v>0.26776188613949825</v>
      </c>
      <c r="R613">
        <f t="shared" si="108"/>
        <v>0.13998394307249062</v>
      </c>
    </row>
    <row r="614" spans="2:18">
      <c r="B614" s="4" t="s">
        <v>59</v>
      </c>
      <c r="C614" s="4">
        <v>606</v>
      </c>
      <c r="D614" s="4">
        <v>17</v>
      </c>
      <c r="E614" s="11">
        <v>19.8</v>
      </c>
      <c r="F614" s="16">
        <f t="shared" si="109"/>
        <v>1.5694444444444444</v>
      </c>
      <c r="G614" s="16">
        <f t="shared" si="99"/>
        <v>5.5</v>
      </c>
      <c r="H614" s="16">
        <f t="shared" si="100"/>
        <v>1870.9291899305554</v>
      </c>
      <c r="I614" s="18">
        <f t="shared" si="101"/>
        <v>10290.110544618055</v>
      </c>
      <c r="J614">
        <f t="shared" si="102"/>
        <v>16.7150473875</v>
      </c>
      <c r="K614" s="16">
        <f t="shared" si="103"/>
        <v>12177.754781936112</v>
      </c>
      <c r="L614">
        <f t="shared" si="104"/>
        <v>10290.110544618055</v>
      </c>
      <c r="M614">
        <f t="shared" si="105"/>
        <v>898954.16685396282</v>
      </c>
      <c r="N614">
        <f>SUM($L$9:$L614)</f>
        <v>974232.90064681182</v>
      </c>
      <c r="O614" s="16">
        <f t="shared" si="106"/>
        <v>0</v>
      </c>
      <c r="P614" s="16">
        <f>SUM($O$9:$O614)</f>
        <v>503942.19506096625</v>
      </c>
      <c r="Q614">
        <f t="shared" si="107"/>
        <v>0.27062025017966995</v>
      </c>
      <c r="R614">
        <f t="shared" si="108"/>
        <v>0.13998394307249062</v>
      </c>
    </row>
    <row r="615" spans="2:18">
      <c r="B615" s="4" t="s">
        <v>59</v>
      </c>
      <c r="C615" s="4">
        <v>607</v>
      </c>
      <c r="D615" s="4">
        <v>18</v>
      </c>
      <c r="E615" s="11">
        <v>25.5</v>
      </c>
      <c r="F615" s="16">
        <f t="shared" si="109"/>
        <v>1.4861111111111109</v>
      </c>
      <c r="G615" s="16">
        <f t="shared" si="99"/>
        <v>7.083333333333333</v>
      </c>
      <c r="H615" s="16">
        <f t="shared" si="100"/>
        <v>1785.663937065972</v>
      </c>
      <c r="I615" s="18">
        <f t="shared" si="101"/>
        <v>12648.452887550635</v>
      </c>
      <c r="J615">
        <f t="shared" si="102"/>
        <v>27.724108671874998</v>
      </c>
      <c r="K615" s="16">
        <f t="shared" si="103"/>
        <v>14461.840933288482</v>
      </c>
      <c r="L615">
        <f t="shared" si="104"/>
        <v>12648.452887550635</v>
      </c>
      <c r="M615">
        <f t="shared" si="105"/>
        <v>911602.61974151339</v>
      </c>
      <c r="N615">
        <f>SUM($L$9:$L615)</f>
        <v>986881.3535343624</v>
      </c>
      <c r="O615" s="16">
        <f t="shared" si="106"/>
        <v>0</v>
      </c>
      <c r="P615" s="16">
        <f>SUM($O$9:$O615)</f>
        <v>503942.19506096625</v>
      </c>
      <c r="Q615">
        <f t="shared" si="107"/>
        <v>0.27413370931510067</v>
      </c>
      <c r="R615">
        <f t="shared" si="108"/>
        <v>0.13998394307249062</v>
      </c>
    </row>
    <row r="616" spans="2:18">
      <c r="B616" s="4" t="s">
        <v>59</v>
      </c>
      <c r="C616" s="4">
        <v>608</v>
      </c>
      <c r="D616" s="4">
        <v>19</v>
      </c>
      <c r="E616" s="11">
        <v>30.5</v>
      </c>
      <c r="F616" s="16">
        <f t="shared" si="109"/>
        <v>1.2916666666666663</v>
      </c>
      <c r="G616" s="16">
        <f t="shared" si="99"/>
        <v>8.4722222222222214</v>
      </c>
      <c r="H616" s="16">
        <f t="shared" si="100"/>
        <v>1577.1554879918979</v>
      </c>
      <c r="I616" s="18">
        <f t="shared" si="101"/>
        <v>13362.011773264689</v>
      </c>
      <c r="J616">
        <f t="shared" si="102"/>
        <v>39.662210060763883</v>
      </c>
      <c r="K616" s="16">
        <f t="shared" si="103"/>
        <v>14978.829471317351</v>
      </c>
      <c r="L616">
        <f t="shared" si="104"/>
        <v>13362.011773264689</v>
      </c>
      <c r="M616">
        <f t="shared" si="105"/>
        <v>924964.63151477813</v>
      </c>
      <c r="N616">
        <f>SUM($L$9:$L616)</f>
        <v>1000243.3653076271</v>
      </c>
      <c r="O616" s="16">
        <f t="shared" si="106"/>
        <v>0</v>
      </c>
      <c r="P616" s="16">
        <f>SUM($O$9:$O616)</f>
        <v>503942.19506096625</v>
      </c>
      <c r="Q616">
        <f t="shared" si="107"/>
        <v>0.27784537925211866</v>
      </c>
      <c r="R616">
        <f t="shared" si="108"/>
        <v>0.13998394307249062</v>
      </c>
    </row>
    <row r="617" spans="2:18">
      <c r="B617" s="4" t="s">
        <v>59</v>
      </c>
      <c r="C617" s="4">
        <v>609</v>
      </c>
      <c r="D617" s="4">
        <v>20</v>
      </c>
      <c r="E617" s="11">
        <v>34.799999999999997</v>
      </c>
      <c r="F617" s="16">
        <f t="shared" si="109"/>
        <v>1.1527777777777775</v>
      </c>
      <c r="G617" s="16">
        <f t="shared" si="99"/>
        <v>9.6666666666666661</v>
      </c>
      <c r="H617" s="16">
        <f t="shared" si="100"/>
        <v>1430.6148930555553</v>
      </c>
      <c r="I617" s="18">
        <f t="shared" si="101"/>
        <v>13829.277299537034</v>
      </c>
      <c r="J617">
        <f t="shared" si="102"/>
        <v>51.63399394999999</v>
      </c>
      <c r="K617" s="16">
        <f t="shared" si="103"/>
        <v>15311.526186542589</v>
      </c>
      <c r="L617">
        <f t="shared" si="104"/>
        <v>13829.277299537034</v>
      </c>
      <c r="M617">
        <f t="shared" si="105"/>
        <v>938793.90881431522</v>
      </c>
      <c r="N617">
        <f>SUM($L$9:$L617)</f>
        <v>1014072.6426071642</v>
      </c>
      <c r="O617" s="16">
        <f t="shared" si="106"/>
        <v>0</v>
      </c>
      <c r="P617" s="16">
        <f>SUM($O$9:$O617)</f>
        <v>503942.19506096625</v>
      </c>
      <c r="Q617">
        <f t="shared" si="107"/>
        <v>0.28168684516865672</v>
      </c>
      <c r="R617">
        <f t="shared" si="108"/>
        <v>0.13998394307249062</v>
      </c>
    </row>
    <row r="618" spans="2:18">
      <c r="B618" s="4" t="s">
        <v>59</v>
      </c>
      <c r="C618" s="4">
        <v>610</v>
      </c>
      <c r="D618" s="4">
        <v>21</v>
      </c>
      <c r="E618" s="11">
        <v>38.799999999999997</v>
      </c>
      <c r="F618" s="16">
        <f t="shared" si="109"/>
        <v>1.1250000000000002</v>
      </c>
      <c r="G618" s="16">
        <f t="shared" si="99"/>
        <v>10.777777777777777</v>
      </c>
      <c r="H618" s="16">
        <f t="shared" si="100"/>
        <v>1408.3664856481482</v>
      </c>
      <c r="I618" s="18">
        <f t="shared" si="101"/>
        <v>15179.061011985596</v>
      </c>
      <c r="J618">
        <f t="shared" si="102"/>
        <v>64.186054838888879</v>
      </c>
      <c r="K618" s="16">
        <f t="shared" si="103"/>
        <v>16651.613552472634</v>
      </c>
      <c r="L618">
        <f t="shared" si="104"/>
        <v>15179.061011985596</v>
      </c>
      <c r="M618">
        <f t="shared" si="105"/>
        <v>953972.96982630086</v>
      </c>
      <c r="N618">
        <f>SUM($L$9:$L618)</f>
        <v>1029251.7036191499</v>
      </c>
      <c r="O618" s="16">
        <f t="shared" si="106"/>
        <v>0</v>
      </c>
      <c r="P618" s="16">
        <f>SUM($O$9:$O618)</f>
        <v>503942.19506096625</v>
      </c>
      <c r="Q618">
        <f t="shared" si="107"/>
        <v>0.28590325100531938</v>
      </c>
      <c r="R618">
        <f t="shared" si="108"/>
        <v>0.13998394307249062</v>
      </c>
    </row>
    <row r="619" spans="2:18">
      <c r="B619" s="4" t="s">
        <v>59</v>
      </c>
      <c r="C619" s="4">
        <v>611</v>
      </c>
      <c r="D619" s="4">
        <v>22</v>
      </c>
      <c r="E619" s="11">
        <v>42.9</v>
      </c>
      <c r="F619" s="16">
        <f t="shared" si="109"/>
        <v>1.0555555555555558</v>
      </c>
      <c r="G619" s="16">
        <f t="shared" si="99"/>
        <v>11.916666666666666</v>
      </c>
      <c r="H619" s="16">
        <f t="shared" si="100"/>
        <v>1340.8619363715281</v>
      </c>
      <c r="I619" s="18">
        <f t="shared" si="101"/>
        <v>15978.60474176071</v>
      </c>
      <c r="J619">
        <f t="shared" si="102"/>
        <v>78.467861346874983</v>
      </c>
      <c r="K619" s="16">
        <f t="shared" si="103"/>
        <v>17397.934539479113</v>
      </c>
      <c r="L619">
        <f t="shared" si="104"/>
        <v>15978.60474176071</v>
      </c>
      <c r="M619">
        <f t="shared" si="105"/>
        <v>969951.57456806162</v>
      </c>
      <c r="N619">
        <f>SUM($L$9:$L619)</f>
        <v>1045230.3083609106</v>
      </c>
      <c r="O619" s="16">
        <f t="shared" si="106"/>
        <v>0</v>
      </c>
      <c r="P619" s="16">
        <f>SUM($O$9:$O619)</f>
        <v>503942.19506096625</v>
      </c>
      <c r="Q619">
        <f t="shared" si="107"/>
        <v>0.29034175232247517</v>
      </c>
      <c r="R619">
        <f t="shared" si="108"/>
        <v>0.13998394307249062</v>
      </c>
    </row>
    <row r="620" spans="2:18">
      <c r="B620" s="4" t="s">
        <v>59</v>
      </c>
      <c r="C620" s="4">
        <v>612</v>
      </c>
      <c r="D620" s="4">
        <v>23</v>
      </c>
      <c r="E620" s="11">
        <v>46.4</v>
      </c>
      <c r="F620" s="16">
        <f t="shared" si="109"/>
        <v>0.74999999999999978</v>
      </c>
      <c r="G620" s="16">
        <f t="shared" si="99"/>
        <v>12.888888888888888</v>
      </c>
      <c r="H620" s="16">
        <f t="shared" si="100"/>
        <v>1009.4291370370368</v>
      </c>
      <c r="I620" s="18">
        <f t="shared" si="101"/>
        <v>13010.419988477361</v>
      </c>
      <c r="J620">
        <f t="shared" si="102"/>
        <v>91.793767022222198</v>
      </c>
      <c r="K620" s="16">
        <f t="shared" si="103"/>
        <v>14111.64289253662</v>
      </c>
      <c r="L620">
        <f t="shared" si="104"/>
        <v>13010.419988477361</v>
      </c>
      <c r="M620">
        <f t="shared" si="105"/>
        <v>982961.99455653899</v>
      </c>
      <c r="N620">
        <f>SUM($L$9:$L620)</f>
        <v>1058240.7283493879</v>
      </c>
      <c r="O620" s="16">
        <f t="shared" si="106"/>
        <v>0</v>
      </c>
      <c r="P620" s="16">
        <f>SUM($O$9:$O620)</f>
        <v>503942.19506096625</v>
      </c>
      <c r="Q620">
        <f t="shared" si="107"/>
        <v>0.29395575787482997</v>
      </c>
      <c r="R620">
        <f t="shared" si="108"/>
        <v>0.13998394307249062</v>
      </c>
    </row>
    <row r="621" spans="2:18">
      <c r="B621" s="4" t="s">
        <v>59</v>
      </c>
      <c r="C621" s="4">
        <v>613</v>
      </c>
      <c r="D621" s="4">
        <v>24</v>
      </c>
      <c r="E621" s="11">
        <v>48.3</v>
      </c>
      <c r="F621" s="16">
        <f t="shared" si="109"/>
        <v>0.31944444444444503</v>
      </c>
      <c r="G621" s="16">
        <f t="shared" si="99"/>
        <v>13.416666666666666</v>
      </c>
      <c r="H621" s="16">
        <f t="shared" si="100"/>
        <v>534.69147248263948</v>
      </c>
      <c r="I621" s="18">
        <f t="shared" si="101"/>
        <v>7173.7772558087463</v>
      </c>
      <c r="J621">
        <f t="shared" si="102"/>
        <v>99.465276246874978</v>
      </c>
      <c r="K621" s="16">
        <f t="shared" si="103"/>
        <v>7807.9340045382605</v>
      </c>
      <c r="L621">
        <f t="shared" si="104"/>
        <v>7173.7772558087463</v>
      </c>
      <c r="M621">
        <f t="shared" si="105"/>
        <v>990135.7718123477</v>
      </c>
      <c r="N621">
        <f>SUM($L$9:$L621)</f>
        <v>1065414.5056051966</v>
      </c>
      <c r="O621" s="16">
        <f t="shared" si="106"/>
        <v>0</v>
      </c>
      <c r="P621" s="16">
        <f>SUM($O$9:$O621)</f>
        <v>503942.19506096625</v>
      </c>
      <c r="Q621">
        <f t="shared" si="107"/>
        <v>0.29594847377922129</v>
      </c>
      <c r="R621">
        <f t="shared" si="108"/>
        <v>0.13998394307249062</v>
      </c>
    </row>
    <row r="622" spans="2:18">
      <c r="B622" s="4" t="s">
        <v>59</v>
      </c>
      <c r="C622" s="4">
        <v>614</v>
      </c>
      <c r="D622" s="4">
        <v>25</v>
      </c>
      <c r="E622" s="11">
        <v>48.7</v>
      </c>
      <c r="F622" s="16">
        <f t="shared" si="109"/>
        <v>2.7777777777778172E-2</v>
      </c>
      <c r="G622" s="16">
        <f t="shared" si="99"/>
        <v>13.527777777777779</v>
      </c>
      <c r="H622" s="16">
        <f t="shared" si="100"/>
        <v>210.63288104745413</v>
      </c>
      <c r="I622" s="18">
        <f t="shared" si="101"/>
        <v>2849.3948075030603</v>
      </c>
      <c r="J622">
        <f t="shared" si="102"/>
        <v>101.11955601076389</v>
      </c>
      <c r="K622" s="16">
        <f t="shared" si="103"/>
        <v>3161.1472445612785</v>
      </c>
      <c r="L622">
        <f t="shared" si="104"/>
        <v>2849.3948075030603</v>
      </c>
      <c r="M622">
        <f t="shared" si="105"/>
        <v>992985.16661985079</v>
      </c>
      <c r="N622">
        <f>SUM($L$9:$L622)</f>
        <v>1068263.9004126997</v>
      </c>
      <c r="O622" s="16">
        <f t="shared" si="106"/>
        <v>0</v>
      </c>
      <c r="P622" s="16">
        <f>SUM($O$9:$O622)</f>
        <v>503942.19506096625</v>
      </c>
      <c r="Q622">
        <f t="shared" si="107"/>
        <v>0.296739972336861</v>
      </c>
      <c r="R622">
        <f t="shared" si="108"/>
        <v>0.13998394307249062</v>
      </c>
    </row>
    <row r="623" spans="2:18">
      <c r="B623" s="4" t="s">
        <v>59</v>
      </c>
      <c r="C623" s="4">
        <v>615</v>
      </c>
      <c r="D623" s="4">
        <v>26</v>
      </c>
      <c r="E623" s="11">
        <v>48.5</v>
      </c>
      <c r="F623" s="16">
        <f t="shared" si="109"/>
        <v>-4.1666666666667261E-2</v>
      </c>
      <c r="G623" s="16">
        <f t="shared" si="99"/>
        <v>13.472222222222221</v>
      </c>
      <c r="H623" s="16">
        <f t="shared" si="100"/>
        <v>132.62626924189749</v>
      </c>
      <c r="I623" s="18">
        <f t="shared" si="101"/>
        <v>1786.7705717311189</v>
      </c>
      <c r="J623">
        <f t="shared" si="102"/>
        <v>100.29071068576388</v>
      </c>
      <c r="K623" s="16">
        <f t="shared" si="103"/>
        <v>2019.6875516587802</v>
      </c>
      <c r="L623">
        <f t="shared" si="104"/>
        <v>1786.7705717311189</v>
      </c>
      <c r="M623">
        <f t="shared" si="105"/>
        <v>994771.93719158194</v>
      </c>
      <c r="N623">
        <f>SUM($L$9:$L623)</f>
        <v>1070050.6709844307</v>
      </c>
      <c r="O623" s="16">
        <f t="shared" si="106"/>
        <v>0</v>
      </c>
      <c r="P623" s="16">
        <f>SUM($O$9:$O623)</f>
        <v>503942.19506096625</v>
      </c>
      <c r="Q623">
        <f t="shared" si="107"/>
        <v>0.29723629749567521</v>
      </c>
      <c r="R623">
        <f t="shared" si="108"/>
        <v>0.13998394307249062</v>
      </c>
    </row>
    <row r="624" spans="2:18">
      <c r="B624" s="4" t="s">
        <v>59</v>
      </c>
      <c r="C624" s="4">
        <v>616</v>
      </c>
      <c r="D624" s="4">
        <v>27</v>
      </c>
      <c r="E624" s="11">
        <v>48.4</v>
      </c>
      <c r="F624" s="16">
        <f t="shared" si="109"/>
        <v>-4.1666666666666269E-2</v>
      </c>
      <c r="G624" s="16">
        <f t="shared" si="99"/>
        <v>13.444444444444443</v>
      </c>
      <c r="H624" s="16">
        <f t="shared" si="100"/>
        <v>132.33913009259302</v>
      </c>
      <c r="I624" s="18">
        <f t="shared" si="101"/>
        <v>1779.2260823559727</v>
      </c>
      <c r="J624">
        <f t="shared" si="102"/>
        <v>99.877567105555514</v>
      </c>
      <c r="K624" s="16">
        <f t="shared" si="103"/>
        <v>2011.4427795541212</v>
      </c>
      <c r="L624">
        <f t="shared" si="104"/>
        <v>1779.2260823559727</v>
      </c>
      <c r="M624">
        <f t="shared" si="105"/>
        <v>996551.16327393788</v>
      </c>
      <c r="N624">
        <f>SUM($L$9:$L624)</f>
        <v>1071829.8970667867</v>
      </c>
      <c r="O624" s="16">
        <f t="shared" si="106"/>
        <v>0</v>
      </c>
      <c r="P624" s="16">
        <f>SUM($O$9:$O624)</f>
        <v>503942.19506096625</v>
      </c>
      <c r="Q624">
        <f t="shared" si="107"/>
        <v>0.29773052696299629</v>
      </c>
      <c r="R624">
        <f t="shared" si="108"/>
        <v>0.13998394307249062</v>
      </c>
    </row>
    <row r="625" spans="2:18">
      <c r="B625" s="4" t="s">
        <v>59</v>
      </c>
      <c r="C625" s="4">
        <v>617</v>
      </c>
      <c r="D625" s="4">
        <v>28</v>
      </c>
      <c r="E625" s="11">
        <v>48.2</v>
      </c>
      <c r="F625" s="16">
        <f t="shared" si="109"/>
        <v>-8.3333333333333523E-2</v>
      </c>
      <c r="G625" s="16">
        <f t="shared" si="99"/>
        <v>13.388888888888889</v>
      </c>
      <c r="H625" s="16">
        <f t="shared" si="100"/>
        <v>85.308296412036825</v>
      </c>
      <c r="I625" s="18">
        <f t="shared" si="101"/>
        <v>1142.1833019611597</v>
      </c>
      <c r="J625">
        <f t="shared" si="102"/>
        <v>99.053838109722221</v>
      </c>
      <c r="K625" s="16">
        <f t="shared" si="103"/>
        <v>1326.5454364829186</v>
      </c>
      <c r="L625">
        <f t="shared" si="104"/>
        <v>1142.1833019611597</v>
      </c>
      <c r="M625">
        <f t="shared" si="105"/>
        <v>997693.34657589905</v>
      </c>
      <c r="N625">
        <f>SUM($L$9:$L625)</f>
        <v>1072972.0803687477</v>
      </c>
      <c r="O625" s="16">
        <f t="shared" si="106"/>
        <v>0</v>
      </c>
      <c r="P625" s="16">
        <f>SUM($O$9:$O625)</f>
        <v>503942.19506096625</v>
      </c>
      <c r="Q625">
        <f t="shared" si="107"/>
        <v>0.29804780010242993</v>
      </c>
      <c r="R625">
        <f t="shared" si="108"/>
        <v>0.13998394307249062</v>
      </c>
    </row>
    <row r="626" spans="2:18">
      <c r="B626" s="4" t="s">
        <v>59</v>
      </c>
      <c r="C626" s="4">
        <v>618</v>
      </c>
      <c r="D626" s="4">
        <v>29</v>
      </c>
      <c r="E626" s="11">
        <v>47.8</v>
      </c>
      <c r="F626" s="16">
        <f t="shared" si="109"/>
        <v>-0.16666666666666705</v>
      </c>
      <c r="G626" s="16">
        <f t="shared" si="99"/>
        <v>13.277777777777777</v>
      </c>
      <c r="H626" s="16">
        <f t="shared" si="100"/>
        <v>-8.7462591435189552</v>
      </c>
      <c r="I626" s="18">
        <f t="shared" si="101"/>
        <v>-116.13088529450168</v>
      </c>
      <c r="J626">
        <f t="shared" si="102"/>
        <v>97.416612776388874</v>
      </c>
      <c r="K626" s="16">
        <f t="shared" si="103"/>
        <v>-27.460531661631762</v>
      </c>
      <c r="L626">
        <f t="shared" si="104"/>
        <v>0</v>
      </c>
      <c r="M626">
        <f t="shared" si="105"/>
        <v>997693.34657589905</v>
      </c>
      <c r="N626">
        <f>SUM($L$9:$L626)</f>
        <v>1072972.0803687477</v>
      </c>
      <c r="O626" s="16">
        <f t="shared" si="106"/>
        <v>116.13088529450168</v>
      </c>
      <c r="P626" s="16">
        <f>SUM($O$9:$O626)</f>
        <v>504058.32594626077</v>
      </c>
      <c r="Q626">
        <f t="shared" si="107"/>
        <v>0.29804780010242993</v>
      </c>
      <c r="R626">
        <f t="shared" si="108"/>
        <v>0.14001620165173911</v>
      </c>
    </row>
    <row r="627" spans="2:18">
      <c r="B627" s="4" t="s">
        <v>59</v>
      </c>
      <c r="C627" s="4">
        <v>619</v>
      </c>
      <c r="D627" s="4">
        <v>30</v>
      </c>
      <c r="E627" s="11">
        <v>47</v>
      </c>
      <c r="F627" s="16">
        <f t="shared" si="109"/>
        <v>-0.26388888888888867</v>
      </c>
      <c r="G627" s="16">
        <f t="shared" si="99"/>
        <v>13.055555555555555</v>
      </c>
      <c r="H627" s="16">
        <f t="shared" si="100"/>
        <v>-119.39636747685161</v>
      </c>
      <c r="I627" s="18">
        <f t="shared" si="101"/>
        <v>-1558.7859087255626</v>
      </c>
      <c r="J627">
        <f t="shared" si="102"/>
        <v>94.183092743055539</v>
      </c>
      <c r="K627" s="16">
        <f t="shared" si="103"/>
        <v>-1583.9991834593586</v>
      </c>
      <c r="L627">
        <f t="shared" si="104"/>
        <v>0</v>
      </c>
      <c r="M627">
        <f t="shared" si="105"/>
        <v>997693.34657589905</v>
      </c>
      <c r="N627">
        <f>SUM($L$9:$L627)</f>
        <v>1072972.0803687477</v>
      </c>
      <c r="O627" s="16">
        <f t="shared" si="106"/>
        <v>1558.7859087255626</v>
      </c>
      <c r="P627" s="16">
        <f>SUM($O$9:$O627)</f>
        <v>505617.11185498635</v>
      </c>
      <c r="Q627">
        <f t="shared" si="107"/>
        <v>0.29804780010242993</v>
      </c>
      <c r="R627">
        <f t="shared" si="108"/>
        <v>0.1404491977374962</v>
      </c>
    </row>
    <row r="628" spans="2:18">
      <c r="B628" s="4" t="s">
        <v>59</v>
      </c>
      <c r="C628" s="4">
        <v>620</v>
      </c>
      <c r="D628" s="4">
        <v>31</v>
      </c>
      <c r="E628" s="11">
        <v>45.9</v>
      </c>
      <c r="F628" s="16">
        <f t="shared" si="109"/>
        <v>-0.29166666666666685</v>
      </c>
      <c r="G628" s="16">
        <f t="shared" si="99"/>
        <v>12.75</v>
      </c>
      <c r="H628" s="16">
        <f t="shared" si="100"/>
        <v>-153.3967372395835</v>
      </c>
      <c r="I628" s="18">
        <f t="shared" si="101"/>
        <v>-1955.8083998046895</v>
      </c>
      <c r="J628">
        <f t="shared" si="102"/>
        <v>89.826112096875008</v>
      </c>
      <c r="K628" s="16">
        <f t="shared" si="103"/>
        <v>-2019.3790249473982</v>
      </c>
      <c r="L628">
        <f t="shared" si="104"/>
        <v>0</v>
      </c>
      <c r="M628">
        <f t="shared" si="105"/>
        <v>997693.34657589905</v>
      </c>
      <c r="N628">
        <f>SUM($L$9:$L628)</f>
        <v>1072972.0803687477</v>
      </c>
      <c r="O628" s="16">
        <f t="shared" si="106"/>
        <v>1955.8083998046895</v>
      </c>
      <c r="P628" s="16">
        <f>SUM($O$9:$O628)</f>
        <v>507572.92025479104</v>
      </c>
      <c r="Q628">
        <f t="shared" si="107"/>
        <v>0.29804780010242993</v>
      </c>
      <c r="R628">
        <f t="shared" si="108"/>
        <v>0.14099247784855307</v>
      </c>
    </row>
    <row r="629" spans="2:18">
      <c r="B629" s="4" t="s">
        <v>59</v>
      </c>
      <c r="C629" s="4">
        <v>621</v>
      </c>
      <c r="D629" s="4">
        <v>32</v>
      </c>
      <c r="E629" s="11">
        <v>44.9</v>
      </c>
      <c r="F629" s="16">
        <f t="shared" si="109"/>
        <v>-0.20833333333333331</v>
      </c>
      <c r="G629" s="16">
        <f t="shared" si="99"/>
        <v>12.472222222222221</v>
      </c>
      <c r="H629" s="16">
        <f t="shared" si="100"/>
        <v>-63.170703674768518</v>
      </c>
      <c r="I629" s="18">
        <f t="shared" si="101"/>
        <v>-787.87905416586284</v>
      </c>
      <c r="J629">
        <f t="shared" si="102"/>
        <v>85.954756360763881</v>
      </c>
      <c r="K629" s="16">
        <f t="shared" si="103"/>
        <v>-765.09500147986751</v>
      </c>
      <c r="L629">
        <f t="shared" si="104"/>
        <v>0</v>
      </c>
      <c r="M629">
        <f t="shared" si="105"/>
        <v>997693.34657589905</v>
      </c>
      <c r="N629">
        <f>SUM($L$9:$L629)</f>
        <v>1072972.0803687477</v>
      </c>
      <c r="O629" s="16">
        <f t="shared" si="106"/>
        <v>787.87905416586284</v>
      </c>
      <c r="P629" s="16">
        <f>SUM($O$9:$O629)</f>
        <v>508360.79930895689</v>
      </c>
      <c r="Q629">
        <f t="shared" si="107"/>
        <v>0.29804780010242993</v>
      </c>
      <c r="R629">
        <f t="shared" si="108"/>
        <v>0.1412113331413769</v>
      </c>
    </row>
    <row r="630" spans="2:18">
      <c r="B630" s="4" t="s">
        <v>59</v>
      </c>
      <c r="C630" s="4">
        <v>622</v>
      </c>
      <c r="D630" s="4">
        <v>33</v>
      </c>
      <c r="E630" s="11">
        <v>44.4</v>
      </c>
      <c r="F630" s="16">
        <f t="shared" si="109"/>
        <v>-8.3333333333333523E-2</v>
      </c>
      <c r="G630" s="16">
        <f t="shared" si="99"/>
        <v>12.333333333333332</v>
      </c>
      <c r="H630" s="16">
        <f t="shared" si="100"/>
        <v>74.88120416666645</v>
      </c>
      <c r="I630" s="18">
        <f t="shared" si="101"/>
        <v>923.53485138888618</v>
      </c>
      <c r="J630">
        <f t="shared" si="102"/>
        <v>84.051055549999987</v>
      </c>
      <c r="K630" s="16">
        <f t="shared" si="103"/>
        <v>1082.4671111055525</v>
      </c>
      <c r="L630">
        <f t="shared" si="104"/>
        <v>923.53485138888618</v>
      </c>
      <c r="M630">
        <f t="shared" si="105"/>
        <v>998616.88142728794</v>
      </c>
      <c r="N630">
        <f>SUM($L$9:$L630)</f>
        <v>1073895.6152201365</v>
      </c>
      <c r="O630" s="16">
        <f t="shared" si="106"/>
        <v>0</v>
      </c>
      <c r="P630" s="16">
        <f>SUM($O$9:$O630)</f>
        <v>508360.79930895689</v>
      </c>
      <c r="Q630">
        <f t="shared" si="107"/>
        <v>0.29830433756114905</v>
      </c>
      <c r="R630">
        <f t="shared" si="108"/>
        <v>0.1412113331413769</v>
      </c>
    </row>
    <row r="631" spans="2:18">
      <c r="B631" s="4" t="s">
        <v>59</v>
      </c>
      <c r="C631" s="4">
        <v>623</v>
      </c>
      <c r="D631" s="4">
        <v>34</v>
      </c>
      <c r="E631" s="11">
        <v>44.3</v>
      </c>
      <c r="F631" s="16">
        <f t="shared" si="109"/>
        <v>1.3888888888889086E-2</v>
      </c>
      <c r="G631" s="16">
        <f t="shared" si="99"/>
        <v>12.305555555555554</v>
      </c>
      <c r="H631" s="16">
        <f t="shared" si="100"/>
        <v>183.02114146412057</v>
      </c>
      <c r="I631" s="18">
        <f t="shared" si="101"/>
        <v>2252.1768241279278</v>
      </c>
      <c r="J631">
        <f t="shared" si="102"/>
        <v>83.672873552430531</v>
      </c>
      <c r="K631" s="16">
        <f t="shared" si="103"/>
        <v>2518.8708391444793</v>
      </c>
      <c r="L631">
        <f t="shared" si="104"/>
        <v>2252.1768241279278</v>
      </c>
      <c r="M631">
        <f t="shared" si="105"/>
        <v>1000869.0582514158</v>
      </c>
      <c r="N631">
        <f>SUM($L$9:$L631)</f>
        <v>1076147.7920442645</v>
      </c>
      <c r="O631" s="16">
        <f t="shared" si="106"/>
        <v>0</v>
      </c>
      <c r="P631" s="16">
        <f>SUM($O$9:$O631)</f>
        <v>508360.79930895689</v>
      </c>
      <c r="Q631">
        <f t="shared" si="107"/>
        <v>0.29892994223451791</v>
      </c>
      <c r="R631">
        <f t="shared" si="108"/>
        <v>0.1412113331413769</v>
      </c>
    </row>
    <row r="632" spans="2:18">
      <c r="B632" s="4" t="s">
        <v>59</v>
      </c>
      <c r="C632" s="4">
        <v>624</v>
      </c>
      <c r="D632" s="4">
        <v>35</v>
      </c>
      <c r="E632" s="11">
        <v>44.5</v>
      </c>
      <c r="F632" s="16">
        <f t="shared" si="109"/>
        <v>0.1111111111111117</v>
      </c>
      <c r="G632" s="16">
        <f t="shared" si="99"/>
        <v>12.361111111111111</v>
      </c>
      <c r="H632" s="16">
        <f t="shared" si="100"/>
        <v>291.95019285300992</v>
      </c>
      <c r="I632" s="18">
        <f t="shared" si="101"/>
        <v>3608.8287727663724</v>
      </c>
      <c r="J632">
        <f t="shared" si="102"/>
        <v>84.430090269097207</v>
      </c>
      <c r="K632" s="16">
        <f t="shared" si="103"/>
        <v>3985.2090558884793</v>
      </c>
      <c r="L632">
        <f t="shared" si="104"/>
        <v>3608.8287727663724</v>
      </c>
      <c r="M632">
        <f t="shared" si="105"/>
        <v>1004477.8870241822</v>
      </c>
      <c r="N632">
        <f>SUM($L$9:$L632)</f>
        <v>1079756.6208170308</v>
      </c>
      <c r="O632" s="16">
        <f t="shared" si="106"/>
        <v>0</v>
      </c>
      <c r="P632" s="16">
        <f>SUM($O$9:$O632)</f>
        <v>508360.79930895689</v>
      </c>
      <c r="Q632">
        <f t="shared" si="107"/>
        <v>0.29993239467139743</v>
      </c>
      <c r="R632">
        <f t="shared" si="108"/>
        <v>0.1412113331413769</v>
      </c>
    </row>
    <row r="633" spans="2:18">
      <c r="B633" s="4" t="s">
        <v>59</v>
      </c>
      <c r="C633" s="4">
        <v>625</v>
      </c>
      <c r="D633" s="4">
        <v>36</v>
      </c>
      <c r="E633" s="11">
        <v>45.1</v>
      </c>
      <c r="F633" s="16">
        <f t="shared" si="109"/>
        <v>0.16666666666666705</v>
      </c>
      <c r="G633" s="16">
        <f t="shared" si="99"/>
        <v>12.527777777777779</v>
      </c>
      <c r="H633" s="16">
        <f t="shared" si="100"/>
        <v>355.4876817418986</v>
      </c>
      <c r="I633" s="18">
        <f t="shared" si="101"/>
        <v>4453.4706795998964</v>
      </c>
      <c r="J633">
        <f t="shared" si="102"/>
        <v>86.722205735763893</v>
      </c>
      <c r="K633" s="16">
        <f t="shared" si="103"/>
        <v>4895.6805670775593</v>
      </c>
      <c r="L633">
        <f t="shared" si="104"/>
        <v>4453.4706795998964</v>
      </c>
      <c r="M633">
        <f t="shared" si="105"/>
        <v>1008931.3577037822</v>
      </c>
      <c r="N633">
        <f>SUM($L$9:$L633)</f>
        <v>1084210.0914966306</v>
      </c>
      <c r="O633" s="16">
        <f t="shared" si="106"/>
        <v>0</v>
      </c>
      <c r="P633" s="16">
        <f>SUM($O$9:$O633)</f>
        <v>508360.79930895689</v>
      </c>
      <c r="Q633">
        <f t="shared" si="107"/>
        <v>0.30116946986017518</v>
      </c>
      <c r="R633">
        <f t="shared" si="108"/>
        <v>0.1412113331413769</v>
      </c>
    </row>
    <row r="634" spans="2:18">
      <c r="B634" s="4" t="s">
        <v>59</v>
      </c>
      <c r="C634" s="4">
        <v>626</v>
      </c>
      <c r="D634" s="4">
        <v>37</v>
      </c>
      <c r="E634" s="11">
        <v>45.7</v>
      </c>
      <c r="F634" s="16">
        <f t="shared" si="109"/>
        <v>0.12499999999999981</v>
      </c>
      <c r="G634" s="16">
        <f t="shared" si="99"/>
        <v>12.694444444444445</v>
      </c>
      <c r="H634" s="16">
        <f t="shared" si="100"/>
        <v>310.64372826967571</v>
      </c>
      <c r="I634" s="18">
        <f t="shared" si="101"/>
        <v>3943.4495505344944</v>
      </c>
      <c r="J634">
        <f t="shared" si="102"/>
        <v>89.045019177430561</v>
      </c>
      <c r="K634" s="16">
        <f t="shared" si="103"/>
        <v>4343.1382979816008</v>
      </c>
      <c r="L634">
        <f t="shared" si="104"/>
        <v>3943.4495505344944</v>
      </c>
      <c r="M634">
        <f t="shared" si="105"/>
        <v>1012874.8072543166</v>
      </c>
      <c r="N634">
        <f>SUM($L$9:$L634)</f>
        <v>1088153.5410471652</v>
      </c>
      <c r="O634" s="16">
        <f t="shared" si="106"/>
        <v>0</v>
      </c>
      <c r="P634" s="16">
        <f>SUM($O$9:$O634)</f>
        <v>508360.79930895689</v>
      </c>
      <c r="Q634">
        <f t="shared" si="107"/>
        <v>0.30226487251310141</v>
      </c>
      <c r="R634">
        <f t="shared" si="108"/>
        <v>0.1412113331413769</v>
      </c>
    </row>
    <row r="635" spans="2:18">
      <c r="B635" s="4" t="s">
        <v>59</v>
      </c>
      <c r="C635" s="4">
        <v>627</v>
      </c>
      <c r="D635" s="4">
        <v>38</v>
      </c>
      <c r="E635" s="11">
        <v>46</v>
      </c>
      <c r="F635" s="16">
        <f t="shared" si="109"/>
        <v>4.1666666666666269E-2</v>
      </c>
      <c r="G635" s="16">
        <f t="shared" si="99"/>
        <v>12.777777777777777</v>
      </c>
      <c r="H635" s="16">
        <f t="shared" si="100"/>
        <v>218.54225231481439</v>
      </c>
      <c r="I635" s="18">
        <f t="shared" si="101"/>
        <v>2792.484335133739</v>
      </c>
      <c r="J635">
        <f t="shared" si="102"/>
        <v>90.217937638888884</v>
      </c>
      <c r="K635" s="16">
        <f t="shared" si="103"/>
        <v>3101.2445250874425</v>
      </c>
      <c r="L635">
        <f t="shared" si="104"/>
        <v>2792.484335133739</v>
      </c>
      <c r="M635">
        <f t="shared" si="105"/>
        <v>1015667.2915894503</v>
      </c>
      <c r="N635">
        <f>SUM($L$9:$L635)</f>
        <v>1090946.025382299</v>
      </c>
      <c r="O635" s="16">
        <f t="shared" si="106"/>
        <v>0</v>
      </c>
      <c r="P635" s="16">
        <f>SUM($O$9:$O635)</f>
        <v>508360.79930895689</v>
      </c>
      <c r="Q635">
        <f t="shared" si="107"/>
        <v>0.30304056260619416</v>
      </c>
      <c r="R635">
        <f t="shared" si="108"/>
        <v>0.1412113331413769</v>
      </c>
    </row>
    <row r="636" spans="2:18">
      <c r="B636" s="4" t="s">
        <v>59</v>
      </c>
      <c r="C636" s="4">
        <v>628</v>
      </c>
      <c r="D636" s="4">
        <v>39</v>
      </c>
      <c r="E636" s="11">
        <v>46</v>
      </c>
      <c r="F636" s="16">
        <f t="shared" si="109"/>
        <v>0</v>
      </c>
      <c r="G636" s="16">
        <f t="shared" si="99"/>
        <v>12.777777777777777</v>
      </c>
      <c r="H636" s="16">
        <f t="shared" si="100"/>
        <v>172.08391898148147</v>
      </c>
      <c r="I636" s="18">
        <f t="shared" si="101"/>
        <v>2198.8500758744854</v>
      </c>
      <c r="J636">
        <f t="shared" si="102"/>
        <v>90.217937638888884</v>
      </c>
      <c r="K636" s="16">
        <f t="shared" si="103"/>
        <v>2461.1519324948558</v>
      </c>
      <c r="L636">
        <f t="shared" si="104"/>
        <v>2198.8500758744854</v>
      </c>
      <c r="M636">
        <f t="shared" si="105"/>
        <v>1017866.1416653248</v>
      </c>
      <c r="N636">
        <f>SUM($L$9:$L636)</f>
        <v>1093144.8754581735</v>
      </c>
      <c r="O636" s="16">
        <f t="shared" si="106"/>
        <v>0</v>
      </c>
      <c r="P636" s="16">
        <f>SUM($O$9:$O636)</f>
        <v>508360.79930895689</v>
      </c>
      <c r="Q636">
        <f t="shared" si="107"/>
        <v>0.30365135429393708</v>
      </c>
      <c r="R636">
        <f t="shared" si="108"/>
        <v>0.1412113331413769</v>
      </c>
    </row>
    <row r="637" spans="2:18">
      <c r="B637" s="4" t="s">
        <v>59</v>
      </c>
      <c r="C637" s="4">
        <v>629</v>
      </c>
      <c r="D637" s="4">
        <v>40</v>
      </c>
      <c r="E637" s="11">
        <v>46</v>
      </c>
      <c r="F637" s="16">
        <f t="shared" si="109"/>
        <v>1.3888888888889086E-2</v>
      </c>
      <c r="G637" s="16">
        <f t="shared" si="99"/>
        <v>12.777777777777777</v>
      </c>
      <c r="H637" s="16">
        <f t="shared" si="100"/>
        <v>187.57003009259282</v>
      </c>
      <c r="I637" s="18">
        <f t="shared" si="101"/>
        <v>2396.7281622942414</v>
      </c>
      <c r="J637">
        <f t="shared" si="102"/>
        <v>90.217937638888884</v>
      </c>
      <c r="K637" s="16">
        <f t="shared" si="103"/>
        <v>2674.5161300257232</v>
      </c>
      <c r="L637">
        <f t="shared" si="104"/>
        <v>2396.7281622942414</v>
      </c>
      <c r="M637">
        <f t="shared" si="105"/>
        <v>1020262.8698276191</v>
      </c>
      <c r="N637">
        <f>SUM($L$9:$L637)</f>
        <v>1095541.6036204677</v>
      </c>
      <c r="O637" s="16">
        <f t="shared" si="106"/>
        <v>0</v>
      </c>
      <c r="P637" s="16">
        <f>SUM($O$9:$O637)</f>
        <v>508360.79930895689</v>
      </c>
      <c r="Q637">
        <f t="shared" si="107"/>
        <v>0.30431711211679657</v>
      </c>
      <c r="R637">
        <f t="shared" si="108"/>
        <v>0.1412113331413769</v>
      </c>
    </row>
    <row r="638" spans="2:18">
      <c r="B638" s="4" t="s">
        <v>59</v>
      </c>
      <c r="C638" s="4">
        <v>630</v>
      </c>
      <c r="D638" s="4">
        <v>41</v>
      </c>
      <c r="E638" s="11">
        <v>46.1</v>
      </c>
      <c r="F638" s="16">
        <f t="shared" si="109"/>
        <v>9.7222222222222612E-2</v>
      </c>
      <c r="G638" s="16">
        <f t="shared" si="99"/>
        <v>12.805555555555555</v>
      </c>
      <c r="H638" s="16">
        <f t="shared" si="100"/>
        <v>280.75961229745417</v>
      </c>
      <c r="I638" s="18">
        <f t="shared" si="101"/>
        <v>3595.2828130312882</v>
      </c>
      <c r="J638">
        <f t="shared" si="102"/>
        <v>90.610615902430553</v>
      </c>
      <c r="K638" s="16">
        <f t="shared" si="103"/>
        <v>3966.6530412311731</v>
      </c>
      <c r="L638">
        <f t="shared" si="104"/>
        <v>3595.2828130312882</v>
      </c>
      <c r="M638">
        <f t="shared" si="105"/>
        <v>1023858.1526406504</v>
      </c>
      <c r="N638">
        <f>SUM($L$9:$L638)</f>
        <v>1099136.8864334989</v>
      </c>
      <c r="O638" s="16">
        <f t="shared" si="106"/>
        <v>0</v>
      </c>
      <c r="P638" s="16">
        <f>SUM($O$9:$O638)</f>
        <v>508360.79930895689</v>
      </c>
      <c r="Q638">
        <f t="shared" si="107"/>
        <v>0.30531580178708306</v>
      </c>
      <c r="R638">
        <f t="shared" si="108"/>
        <v>0.1412113331413769</v>
      </c>
    </row>
    <row r="639" spans="2:18">
      <c r="B639" s="4" t="s">
        <v>59</v>
      </c>
      <c r="C639" s="4">
        <v>631</v>
      </c>
      <c r="D639" s="4">
        <v>42</v>
      </c>
      <c r="E639" s="11">
        <v>46.7</v>
      </c>
      <c r="F639" s="16">
        <f t="shared" si="109"/>
        <v>0.2222222222222224</v>
      </c>
      <c r="G639" s="16">
        <f t="shared" si="99"/>
        <v>12.972222222222223</v>
      </c>
      <c r="H639" s="16">
        <f t="shared" si="100"/>
        <v>421.78455118634281</v>
      </c>
      <c r="I639" s="18">
        <f t="shared" si="101"/>
        <v>5471.4829278895031</v>
      </c>
      <c r="J639">
        <f t="shared" si="102"/>
        <v>92.984592635763903</v>
      </c>
      <c r="K639" s="16">
        <f t="shared" si="103"/>
        <v>5986.2520717116095</v>
      </c>
      <c r="L639">
        <f t="shared" si="104"/>
        <v>5471.4829278895031</v>
      </c>
      <c r="M639">
        <f t="shared" si="105"/>
        <v>1029329.6355685398</v>
      </c>
      <c r="N639">
        <f>SUM($L$9:$L639)</f>
        <v>1104608.3693613885</v>
      </c>
      <c r="O639" s="16">
        <f t="shared" si="106"/>
        <v>0</v>
      </c>
      <c r="P639" s="16">
        <f>SUM($O$9:$O639)</f>
        <v>508360.79930895689</v>
      </c>
      <c r="Q639">
        <f t="shared" si="107"/>
        <v>0.30683565815594127</v>
      </c>
      <c r="R639">
        <f t="shared" si="108"/>
        <v>0.1412113331413769</v>
      </c>
    </row>
    <row r="640" spans="2:18">
      <c r="B640" s="4" t="s">
        <v>59</v>
      </c>
      <c r="C640" s="4">
        <v>632</v>
      </c>
      <c r="D640" s="4">
        <v>43</v>
      </c>
      <c r="E640" s="11">
        <v>47.7</v>
      </c>
      <c r="F640" s="16">
        <f t="shared" si="109"/>
        <v>0.30555555555555497</v>
      </c>
      <c r="G640" s="16">
        <f t="shared" si="99"/>
        <v>13.25</v>
      </c>
      <c r="H640" s="16">
        <f t="shared" si="100"/>
        <v>517.49852803819374</v>
      </c>
      <c r="I640" s="18">
        <f t="shared" si="101"/>
        <v>6856.8554965060666</v>
      </c>
      <c r="J640">
        <f t="shared" si="102"/>
        <v>97.009438246874993</v>
      </c>
      <c r="K640" s="16">
        <f t="shared" si="103"/>
        <v>7471.3634627911351</v>
      </c>
      <c r="L640">
        <f t="shared" si="104"/>
        <v>6856.8554965060666</v>
      </c>
      <c r="M640">
        <f t="shared" si="105"/>
        <v>1036186.4910650459</v>
      </c>
      <c r="N640">
        <f>SUM($L$9:$L640)</f>
        <v>1111465.2248578945</v>
      </c>
      <c r="O640" s="16">
        <f t="shared" si="106"/>
        <v>0</v>
      </c>
      <c r="P640" s="16">
        <f>SUM($O$9:$O640)</f>
        <v>508360.79930895689</v>
      </c>
      <c r="Q640">
        <f t="shared" si="107"/>
        <v>0.30874034023830405</v>
      </c>
      <c r="R640">
        <f t="shared" si="108"/>
        <v>0.1412113331413769</v>
      </c>
    </row>
    <row r="641" spans="2:18">
      <c r="B641" s="4" t="s">
        <v>59</v>
      </c>
      <c r="C641" s="4">
        <v>633</v>
      </c>
      <c r="D641" s="4">
        <v>44</v>
      </c>
      <c r="E641" s="11">
        <v>48.9</v>
      </c>
      <c r="F641" s="16">
        <f t="shared" si="109"/>
        <v>0.36111111111111033</v>
      </c>
      <c r="G641" s="16">
        <f t="shared" si="99"/>
        <v>13.583333333333332</v>
      </c>
      <c r="H641" s="16">
        <f t="shared" si="100"/>
        <v>582.87797456597127</v>
      </c>
      <c r="I641" s="18">
        <f t="shared" si="101"/>
        <v>7917.4258211877759</v>
      </c>
      <c r="J641">
        <f t="shared" si="102"/>
        <v>101.95181222187497</v>
      </c>
      <c r="K641" s="16">
        <f t="shared" si="103"/>
        <v>8602.2556079756214</v>
      </c>
      <c r="L641">
        <f t="shared" si="104"/>
        <v>7917.4258211877759</v>
      </c>
      <c r="M641">
        <f t="shared" si="105"/>
        <v>1044103.9168862337</v>
      </c>
      <c r="N641">
        <f>SUM($L$9:$L641)</f>
        <v>1119382.6506790821</v>
      </c>
      <c r="O641" s="16">
        <f t="shared" si="106"/>
        <v>0</v>
      </c>
      <c r="P641" s="16">
        <f>SUM($O$9:$O641)</f>
        <v>508360.79930895689</v>
      </c>
      <c r="Q641">
        <f t="shared" si="107"/>
        <v>0.31093962518863394</v>
      </c>
      <c r="R641">
        <f t="shared" si="108"/>
        <v>0.1412113331413769</v>
      </c>
    </row>
    <row r="642" spans="2:18">
      <c r="B642" s="4" t="s">
        <v>59</v>
      </c>
      <c r="C642" s="4">
        <v>634</v>
      </c>
      <c r="D642" s="4">
        <v>45</v>
      </c>
      <c r="E642" s="11">
        <v>50.3</v>
      </c>
      <c r="F642" s="16">
        <f t="shared" si="109"/>
        <v>0.37500000000000039</v>
      </c>
      <c r="G642" s="16">
        <f t="shared" si="99"/>
        <v>13.972222222222221</v>
      </c>
      <c r="H642" s="16">
        <f t="shared" si="100"/>
        <v>602.47945049189855</v>
      </c>
      <c r="I642" s="18">
        <f t="shared" si="101"/>
        <v>8417.9767665951367</v>
      </c>
      <c r="J642">
        <f t="shared" si="102"/>
        <v>107.87311051076388</v>
      </c>
      <c r="K642" s="16">
        <f t="shared" si="103"/>
        <v>9128.3293275977994</v>
      </c>
      <c r="L642">
        <f t="shared" si="104"/>
        <v>8417.9767665951367</v>
      </c>
      <c r="M642">
        <f t="shared" si="105"/>
        <v>1052521.8936528289</v>
      </c>
      <c r="N642">
        <f>SUM($L$9:$L642)</f>
        <v>1127800.6274456773</v>
      </c>
      <c r="O642" s="16">
        <f t="shared" si="106"/>
        <v>0</v>
      </c>
      <c r="P642" s="16">
        <f>SUM($O$9:$O642)</f>
        <v>508360.79930895689</v>
      </c>
      <c r="Q642">
        <f t="shared" si="107"/>
        <v>0.31327795206824371</v>
      </c>
      <c r="R642">
        <f t="shared" si="108"/>
        <v>0.1412113331413769</v>
      </c>
    </row>
    <row r="643" spans="2:18">
      <c r="B643" s="4" t="s">
        <v>59</v>
      </c>
      <c r="C643" s="4">
        <v>635</v>
      </c>
      <c r="D643" s="4">
        <v>46</v>
      </c>
      <c r="E643" s="11">
        <v>51.6</v>
      </c>
      <c r="F643" s="16">
        <f t="shared" si="109"/>
        <v>0.31944444444444503</v>
      </c>
      <c r="G643" s="16">
        <f t="shared" si="99"/>
        <v>14.333333333333334</v>
      </c>
      <c r="H643" s="16">
        <f t="shared" si="100"/>
        <v>544.46042638888957</v>
      </c>
      <c r="I643" s="18">
        <f t="shared" si="101"/>
        <v>7803.9327782407508</v>
      </c>
      <c r="J643">
        <f t="shared" si="102"/>
        <v>113.52111155000001</v>
      </c>
      <c r="K643" s="16">
        <f t="shared" si="103"/>
        <v>8461.9143161796401</v>
      </c>
      <c r="L643">
        <f t="shared" si="104"/>
        <v>7803.9327782407508</v>
      </c>
      <c r="M643">
        <f t="shared" si="105"/>
        <v>1060325.8264310695</v>
      </c>
      <c r="N643">
        <f>SUM($L$9:$L643)</f>
        <v>1135604.5602239179</v>
      </c>
      <c r="O643" s="16">
        <f t="shared" si="106"/>
        <v>0</v>
      </c>
      <c r="P643" s="16">
        <f>SUM($O$9:$O643)</f>
        <v>508360.79930895689</v>
      </c>
      <c r="Q643">
        <f t="shared" si="107"/>
        <v>0.31544571117331055</v>
      </c>
      <c r="R643">
        <f t="shared" si="108"/>
        <v>0.1412113331413769</v>
      </c>
    </row>
    <row r="644" spans="2:18">
      <c r="B644" s="4" t="s">
        <v>59</v>
      </c>
      <c r="C644" s="4">
        <v>636</v>
      </c>
      <c r="D644" s="4">
        <v>47</v>
      </c>
      <c r="E644" s="11">
        <v>52.6</v>
      </c>
      <c r="F644" s="16">
        <f t="shared" si="109"/>
        <v>0.19444444444444425</v>
      </c>
      <c r="G644" s="16">
        <f t="shared" si="99"/>
        <v>14.611111111111111</v>
      </c>
      <c r="H644" s="16">
        <f t="shared" si="100"/>
        <v>408.17313530092571</v>
      </c>
      <c r="I644" s="18">
        <f t="shared" si="101"/>
        <v>5963.8630324524147</v>
      </c>
      <c r="J644">
        <f t="shared" si="102"/>
        <v>117.9637907097222</v>
      </c>
      <c r="K644" s="16">
        <f t="shared" si="103"/>
        <v>6489.9999584630623</v>
      </c>
      <c r="L644">
        <f t="shared" si="104"/>
        <v>5963.8630324524147</v>
      </c>
      <c r="M644">
        <f t="shared" si="105"/>
        <v>1066289.6894635221</v>
      </c>
      <c r="N644">
        <f>SUM($L$9:$L644)</f>
        <v>1141568.4232563705</v>
      </c>
      <c r="O644" s="16">
        <f t="shared" si="106"/>
        <v>0</v>
      </c>
      <c r="P644" s="16">
        <f>SUM($O$9:$O644)</f>
        <v>508360.79930895689</v>
      </c>
      <c r="Q644">
        <f t="shared" si="107"/>
        <v>0.31710233979343622</v>
      </c>
      <c r="R644">
        <f t="shared" si="108"/>
        <v>0.1412113331413769</v>
      </c>
    </row>
    <row r="645" spans="2:18">
      <c r="B645" s="4" t="s">
        <v>59</v>
      </c>
      <c r="C645" s="4">
        <v>637</v>
      </c>
      <c r="D645" s="4">
        <v>48</v>
      </c>
      <c r="E645" s="11">
        <v>53</v>
      </c>
      <c r="F645" s="16">
        <f t="shared" si="109"/>
        <v>5.5555555555555358E-2</v>
      </c>
      <c r="G645" s="16">
        <f t="shared" si="99"/>
        <v>14.722222222222221</v>
      </c>
      <c r="H645" s="16">
        <f t="shared" si="100"/>
        <v>254.56370196759235</v>
      </c>
      <c r="I645" s="18">
        <f t="shared" si="101"/>
        <v>3747.7433900784426</v>
      </c>
      <c r="J645">
        <f t="shared" si="102"/>
        <v>119.76473857638886</v>
      </c>
      <c r="K645" s="16">
        <f t="shared" si="103"/>
        <v>4122.0718306224235</v>
      </c>
      <c r="L645">
        <f t="shared" si="104"/>
        <v>3747.7433900784426</v>
      </c>
      <c r="M645">
        <f t="shared" si="105"/>
        <v>1070037.4328536005</v>
      </c>
      <c r="N645">
        <f>SUM($L$9:$L645)</f>
        <v>1145316.1666464489</v>
      </c>
      <c r="O645" s="16">
        <f t="shared" si="106"/>
        <v>0</v>
      </c>
      <c r="P645" s="16">
        <f>SUM($O$9:$O645)</f>
        <v>508360.79930895689</v>
      </c>
      <c r="Q645">
        <f t="shared" si="107"/>
        <v>0.31814337962401357</v>
      </c>
      <c r="R645">
        <f t="shared" si="108"/>
        <v>0.1412113331413769</v>
      </c>
    </row>
    <row r="646" spans="2:18">
      <c r="B646" s="4" t="s">
        <v>59</v>
      </c>
      <c r="C646" s="4">
        <v>638</v>
      </c>
      <c r="D646" s="4">
        <v>49</v>
      </c>
      <c r="E646" s="11">
        <v>53</v>
      </c>
      <c r="F646" s="16">
        <f t="shared" si="109"/>
        <v>-1.3888888888889086E-2</v>
      </c>
      <c r="G646" s="16">
        <f t="shared" si="99"/>
        <v>14.722222222222221</v>
      </c>
      <c r="H646" s="16">
        <f t="shared" si="100"/>
        <v>177.13314641203681</v>
      </c>
      <c r="I646" s="18">
        <f t="shared" si="101"/>
        <v>2607.7935443994306</v>
      </c>
      <c r="J646">
        <f t="shared" si="102"/>
        <v>119.76473857638886</v>
      </c>
      <c r="K646" s="16">
        <f t="shared" si="103"/>
        <v>2904.6914293878563</v>
      </c>
      <c r="L646">
        <f t="shared" si="104"/>
        <v>2607.7935443994306</v>
      </c>
      <c r="M646">
        <f t="shared" si="105"/>
        <v>1072645.2263979998</v>
      </c>
      <c r="N646">
        <f>SUM($L$9:$L646)</f>
        <v>1147923.9601908482</v>
      </c>
      <c r="O646" s="16">
        <f t="shared" si="106"/>
        <v>0</v>
      </c>
      <c r="P646" s="16">
        <f>SUM($O$9:$O646)</f>
        <v>508360.79930895689</v>
      </c>
      <c r="Q646">
        <f t="shared" si="107"/>
        <v>0.31886776671968003</v>
      </c>
      <c r="R646">
        <f t="shared" si="108"/>
        <v>0.1412113331413769</v>
      </c>
    </row>
    <row r="647" spans="2:18">
      <c r="B647" s="4" t="s">
        <v>59</v>
      </c>
      <c r="C647" s="4">
        <v>639</v>
      </c>
      <c r="D647" s="4">
        <v>50</v>
      </c>
      <c r="E647" s="11">
        <v>52.9</v>
      </c>
      <c r="F647" s="16">
        <f t="shared" si="109"/>
        <v>-4.1666666666666269E-2</v>
      </c>
      <c r="G647" s="16">
        <f t="shared" si="99"/>
        <v>14.694444444444443</v>
      </c>
      <c r="H647" s="16">
        <f t="shared" si="100"/>
        <v>145.84711576967635</v>
      </c>
      <c r="I647" s="18">
        <f t="shared" si="101"/>
        <v>2143.142340059966</v>
      </c>
      <c r="J647">
        <f t="shared" si="102"/>
        <v>119.31322252743053</v>
      </c>
      <c r="K647" s="16">
        <f t="shared" si="103"/>
        <v>2408.3026783570731</v>
      </c>
      <c r="L647">
        <f t="shared" si="104"/>
        <v>2143.142340059966</v>
      </c>
      <c r="M647">
        <f t="shared" si="105"/>
        <v>1074788.3687380597</v>
      </c>
      <c r="N647">
        <f>SUM($L$9:$L647)</f>
        <v>1150067.1025309081</v>
      </c>
      <c r="O647" s="16">
        <f t="shared" si="106"/>
        <v>0</v>
      </c>
      <c r="P647" s="16">
        <f>SUM($O$9:$O647)</f>
        <v>508360.79930895689</v>
      </c>
      <c r="Q647">
        <f t="shared" si="107"/>
        <v>0.31946308403636337</v>
      </c>
      <c r="R647">
        <f t="shared" si="108"/>
        <v>0.1412113331413769</v>
      </c>
    </row>
    <row r="648" spans="2:18">
      <c r="B648" s="4" t="s">
        <v>59</v>
      </c>
      <c r="C648" s="4">
        <v>640</v>
      </c>
      <c r="D648" s="4">
        <v>51</v>
      </c>
      <c r="E648" s="11">
        <v>52.7</v>
      </c>
      <c r="F648" s="16">
        <f t="shared" si="109"/>
        <v>-4.1666666666666269E-2</v>
      </c>
      <c r="G648" s="16">
        <f t="shared" si="99"/>
        <v>14.638888888888889</v>
      </c>
      <c r="H648" s="16">
        <f t="shared" si="100"/>
        <v>145.22127688078751</v>
      </c>
      <c r="I648" s="18">
        <f t="shared" si="101"/>
        <v>2125.8781365604173</v>
      </c>
      <c r="J648">
        <f t="shared" si="102"/>
        <v>118.41274859409724</v>
      </c>
      <c r="K648" s="16">
        <f t="shared" si="103"/>
        <v>2389.512162035302</v>
      </c>
      <c r="L648">
        <f t="shared" si="104"/>
        <v>2125.8781365604173</v>
      </c>
      <c r="M648">
        <f t="shared" si="105"/>
        <v>1076914.24687462</v>
      </c>
      <c r="N648">
        <f>SUM($L$9:$L648)</f>
        <v>1152192.9806674684</v>
      </c>
      <c r="O648" s="16">
        <f t="shared" si="106"/>
        <v>0</v>
      </c>
      <c r="P648" s="16">
        <f>SUM($O$9:$O648)</f>
        <v>508360.79930895689</v>
      </c>
      <c r="Q648">
        <f t="shared" si="107"/>
        <v>0.32005360574096342</v>
      </c>
      <c r="R648">
        <f t="shared" si="108"/>
        <v>0.1412113331413769</v>
      </c>
    </row>
    <row r="649" spans="2:18">
      <c r="B649" s="4" t="s">
        <v>59</v>
      </c>
      <c r="C649" s="4">
        <v>641</v>
      </c>
      <c r="D649" s="4">
        <v>52</v>
      </c>
      <c r="E649" s="11">
        <v>52.6</v>
      </c>
      <c r="F649" s="16">
        <f t="shared" si="109"/>
        <v>5.5555555555555358E-2</v>
      </c>
      <c r="G649" s="16">
        <f t="shared" ref="G649:G712" si="110">E649/3.6</f>
        <v>14.611111111111111</v>
      </c>
      <c r="H649" s="16">
        <f t="shared" ref="H649:H712" si="111">($L$3*$F649)+(0.5*$J$3*$M$3*$H$3*($G649^2))+($I$3*$L$3*$K$3)</f>
        <v>253.31202418981462</v>
      </c>
      <c r="I649" s="18">
        <f t="shared" ref="I649:I712" si="112">$G649*$H649</f>
        <v>3701.170131217847</v>
      </c>
      <c r="J649">
        <f t="shared" ref="J649:J712" si="113">0.5*1.293*2.59*(G649)^2*0.33</f>
        <v>117.9637907097222</v>
      </c>
      <c r="K649" s="16">
        <f t="shared" ref="K649:K712" si="114">H649+I649+J649</f>
        <v>4072.4459461173838</v>
      </c>
      <c r="L649">
        <f t="shared" ref="L649:L712" si="115">IF($I649&gt;=0,$I649,0)</f>
        <v>3701.170131217847</v>
      </c>
      <c r="M649">
        <f t="shared" ref="M649:M712" si="116">M648+L649</f>
        <v>1080615.4170058379</v>
      </c>
      <c r="N649">
        <f>SUM($L$9:$L649)</f>
        <v>1155894.1507986863</v>
      </c>
      <c r="O649" s="16">
        <f t="shared" ref="O649:O712" si="117">IF($I649&lt;=0,$I649+(-2*$I649),0)</f>
        <v>0</v>
      </c>
      <c r="P649" s="16">
        <f>SUM($O$9:$O649)</f>
        <v>508360.79930895689</v>
      </c>
      <c r="Q649">
        <f t="shared" ref="Q649:Q712" si="118">$N649/3600000</f>
        <v>0.32108170855519064</v>
      </c>
      <c r="R649">
        <f t="shared" ref="R649:R712" si="119">$P649/3600000</f>
        <v>0.1412113331413769</v>
      </c>
    </row>
    <row r="650" spans="2:18">
      <c r="B650" s="4" t="s">
        <v>59</v>
      </c>
      <c r="C650" s="4">
        <v>642</v>
      </c>
      <c r="D650" s="4">
        <v>53</v>
      </c>
      <c r="E650" s="11">
        <v>53.1</v>
      </c>
      <c r="F650" s="16">
        <f t="shared" ref="F650:F713" si="120">($E651-$E649)/2/3.6</f>
        <v>0.23611111111111052</v>
      </c>
      <c r="G650" s="16">
        <f t="shared" si="110"/>
        <v>14.75</v>
      </c>
      <c r="H650" s="16">
        <f t="shared" si="111"/>
        <v>456.19754748263824</v>
      </c>
      <c r="I650" s="18">
        <f t="shared" si="112"/>
        <v>6728.9138253689143</v>
      </c>
      <c r="J650">
        <f t="shared" si="113"/>
        <v>120.21710734687501</v>
      </c>
      <c r="K650" s="16">
        <f t="shared" si="114"/>
        <v>7305.3284801984282</v>
      </c>
      <c r="L650">
        <f t="shared" si="115"/>
        <v>6728.9138253689143</v>
      </c>
      <c r="M650">
        <f t="shared" si="116"/>
        <v>1087344.3308312069</v>
      </c>
      <c r="N650">
        <f>SUM($L$9:$L650)</f>
        <v>1162623.0646240553</v>
      </c>
      <c r="O650" s="16">
        <f t="shared" si="117"/>
        <v>0</v>
      </c>
      <c r="P650" s="16">
        <f>SUM($O$9:$O650)</f>
        <v>508360.79930895689</v>
      </c>
      <c r="Q650">
        <f t="shared" si="118"/>
        <v>0.32295085128445983</v>
      </c>
      <c r="R650">
        <f t="shared" si="119"/>
        <v>0.1412113331413769</v>
      </c>
    </row>
    <row r="651" spans="2:18">
      <c r="B651" s="4" t="s">
        <v>59</v>
      </c>
      <c r="C651" s="4">
        <v>643</v>
      </c>
      <c r="D651" s="4">
        <v>54</v>
      </c>
      <c r="E651" s="11">
        <v>54.3</v>
      </c>
      <c r="F651" s="16">
        <f t="shared" si="120"/>
        <v>0.29166666666666685</v>
      </c>
      <c r="G651" s="16">
        <f t="shared" si="110"/>
        <v>15.083333333333332</v>
      </c>
      <c r="H651" s="16">
        <f t="shared" si="111"/>
        <v>521.96103151041689</v>
      </c>
      <c r="I651" s="18">
        <f t="shared" si="112"/>
        <v>7872.9122252821207</v>
      </c>
      <c r="J651">
        <f t="shared" si="113"/>
        <v>125.71204487187498</v>
      </c>
      <c r="K651" s="16">
        <f t="shared" si="114"/>
        <v>8520.5853016644123</v>
      </c>
      <c r="L651">
        <f t="shared" si="115"/>
        <v>7872.9122252821207</v>
      </c>
      <c r="M651">
        <f t="shared" si="116"/>
        <v>1095217.2430564889</v>
      </c>
      <c r="N651">
        <f>SUM($L$9:$L651)</f>
        <v>1170495.9768493373</v>
      </c>
      <c r="O651" s="16">
        <f t="shared" si="117"/>
        <v>0</v>
      </c>
      <c r="P651" s="16">
        <f>SUM($O$9:$O651)</f>
        <v>508360.79930895689</v>
      </c>
      <c r="Q651">
        <f t="shared" si="118"/>
        <v>0.32513777134703814</v>
      </c>
      <c r="R651">
        <f t="shared" si="119"/>
        <v>0.1412113331413769</v>
      </c>
    </row>
    <row r="652" spans="2:18">
      <c r="B652" s="4" t="s">
        <v>59</v>
      </c>
      <c r="C652" s="4">
        <v>644</v>
      </c>
      <c r="D652" s="4">
        <v>55</v>
      </c>
      <c r="E652" s="11">
        <v>55.2</v>
      </c>
      <c r="F652" s="16">
        <f t="shared" si="120"/>
        <v>0.16666666666666705</v>
      </c>
      <c r="G652" s="16">
        <f t="shared" si="110"/>
        <v>15.333333333333334</v>
      </c>
      <c r="H652" s="16">
        <f t="shared" si="111"/>
        <v>385.50631666666715</v>
      </c>
      <c r="I652" s="18">
        <f t="shared" si="112"/>
        <v>5911.0968555555628</v>
      </c>
      <c r="J652">
        <f t="shared" si="113"/>
        <v>129.91383020000004</v>
      </c>
      <c r="K652" s="16">
        <f t="shared" si="114"/>
        <v>6426.5170024222298</v>
      </c>
      <c r="L652">
        <f t="shared" si="115"/>
        <v>5911.0968555555628</v>
      </c>
      <c r="M652">
        <f t="shared" si="116"/>
        <v>1101128.3399120446</v>
      </c>
      <c r="N652">
        <f>SUM($L$9:$L652)</f>
        <v>1176407.073704893</v>
      </c>
      <c r="O652" s="16">
        <f t="shared" si="117"/>
        <v>0</v>
      </c>
      <c r="P652" s="16">
        <f>SUM($O$9:$O652)</f>
        <v>508360.79930895689</v>
      </c>
      <c r="Q652">
        <f t="shared" si="118"/>
        <v>0.32677974269580362</v>
      </c>
      <c r="R652">
        <f t="shared" si="119"/>
        <v>0.1412113331413769</v>
      </c>
    </row>
    <row r="653" spans="2:18">
      <c r="B653" s="4" t="s">
        <v>59</v>
      </c>
      <c r="C653" s="4">
        <v>645</v>
      </c>
      <c r="D653" s="4">
        <v>56</v>
      </c>
      <c r="E653" s="11">
        <v>55.5</v>
      </c>
      <c r="F653" s="16">
        <f t="shared" si="120"/>
        <v>9.7222222222221627E-2</v>
      </c>
      <c r="G653" s="16">
        <f t="shared" si="110"/>
        <v>15.416666666666666</v>
      </c>
      <c r="H653" s="16">
        <f t="shared" si="111"/>
        <v>309.05985720486046</v>
      </c>
      <c r="I653" s="18">
        <f t="shared" si="112"/>
        <v>4764.6727985749321</v>
      </c>
      <c r="J653">
        <f t="shared" si="113"/>
        <v>131.32977429687497</v>
      </c>
      <c r="K653" s="16">
        <f t="shared" si="114"/>
        <v>5205.0624300766676</v>
      </c>
      <c r="L653">
        <f t="shared" si="115"/>
        <v>4764.6727985749321</v>
      </c>
      <c r="M653">
        <f t="shared" si="116"/>
        <v>1105893.0127106195</v>
      </c>
      <c r="N653">
        <f>SUM($L$9:$L653)</f>
        <v>1181171.7465034679</v>
      </c>
      <c r="O653" s="16">
        <f t="shared" si="117"/>
        <v>0</v>
      </c>
      <c r="P653" s="16">
        <f>SUM($O$9:$O653)</f>
        <v>508360.79930895689</v>
      </c>
      <c r="Q653">
        <f t="shared" si="118"/>
        <v>0.32810326291762998</v>
      </c>
      <c r="R653">
        <f t="shared" si="119"/>
        <v>0.1412113331413769</v>
      </c>
    </row>
    <row r="654" spans="2:18">
      <c r="B654" s="4" t="s">
        <v>59</v>
      </c>
      <c r="C654" s="4">
        <v>646</v>
      </c>
      <c r="D654" s="4">
        <v>57</v>
      </c>
      <c r="E654" s="11">
        <v>55.9</v>
      </c>
      <c r="F654" s="16">
        <f t="shared" si="120"/>
        <v>0.11111111111111072</v>
      </c>
      <c r="G654" s="16">
        <f t="shared" si="110"/>
        <v>15.527777777777777</v>
      </c>
      <c r="H654" s="16">
        <f t="shared" si="111"/>
        <v>325.86639354745324</v>
      </c>
      <c r="I654" s="18">
        <f t="shared" si="112"/>
        <v>5059.9809442507321</v>
      </c>
      <c r="J654">
        <f t="shared" si="113"/>
        <v>133.22963786076386</v>
      </c>
      <c r="K654" s="16">
        <f t="shared" si="114"/>
        <v>5519.0769756589489</v>
      </c>
      <c r="L654">
        <f t="shared" si="115"/>
        <v>5059.9809442507321</v>
      </c>
      <c r="M654">
        <f t="shared" si="116"/>
        <v>1110952.9936548702</v>
      </c>
      <c r="N654">
        <f>SUM($L$9:$L654)</f>
        <v>1186231.7274477186</v>
      </c>
      <c r="O654" s="16">
        <f t="shared" si="117"/>
        <v>0</v>
      </c>
      <c r="P654" s="16">
        <f>SUM($O$9:$O654)</f>
        <v>508360.79930895689</v>
      </c>
      <c r="Q654">
        <f t="shared" si="118"/>
        <v>0.32950881317992181</v>
      </c>
      <c r="R654">
        <f t="shared" si="119"/>
        <v>0.1412113331413769</v>
      </c>
    </row>
    <row r="655" spans="2:18">
      <c r="B655" s="4" t="s">
        <v>59</v>
      </c>
      <c r="C655" s="4">
        <v>647</v>
      </c>
      <c r="D655" s="4">
        <v>58</v>
      </c>
      <c r="E655" s="11">
        <v>56.3</v>
      </c>
      <c r="F655" s="16">
        <f t="shared" si="120"/>
        <v>0.1111111111111117</v>
      </c>
      <c r="G655" s="16">
        <f t="shared" si="110"/>
        <v>15.638888888888888</v>
      </c>
      <c r="H655" s="16">
        <f t="shared" si="111"/>
        <v>327.19630118634325</v>
      </c>
      <c r="I655" s="18">
        <f t="shared" si="112"/>
        <v>5116.9865991086454</v>
      </c>
      <c r="J655">
        <f t="shared" si="113"/>
        <v>135.14314496909719</v>
      </c>
      <c r="K655" s="16">
        <f t="shared" si="114"/>
        <v>5579.3260452640861</v>
      </c>
      <c r="L655">
        <f t="shared" si="115"/>
        <v>5116.9865991086454</v>
      </c>
      <c r="M655">
        <f t="shared" si="116"/>
        <v>1116069.9802539789</v>
      </c>
      <c r="N655">
        <f>SUM($L$9:$L655)</f>
        <v>1191348.7140468273</v>
      </c>
      <c r="O655" s="16">
        <f t="shared" si="117"/>
        <v>0</v>
      </c>
      <c r="P655" s="16">
        <f>SUM($O$9:$O655)</f>
        <v>508360.79930895689</v>
      </c>
      <c r="Q655">
        <f t="shared" si="118"/>
        <v>0.33093019834634091</v>
      </c>
      <c r="R655">
        <f t="shared" si="119"/>
        <v>0.1412113331413769</v>
      </c>
    </row>
    <row r="656" spans="2:18">
      <c r="B656" s="4" t="s">
        <v>59</v>
      </c>
      <c r="C656" s="4">
        <v>648</v>
      </c>
      <c r="D656" s="4">
        <v>59</v>
      </c>
      <c r="E656" s="11">
        <v>56.7</v>
      </c>
      <c r="F656" s="16">
        <f t="shared" si="120"/>
        <v>8.3333333333333523E-2</v>
      </c>
      <c r="G656" s="16">
        <f t="shared" si="110"/>
        <v>15.75</v>
      </c>
      <c r="H656" s="16">
        <f t="shared" si="111"/>
        <v>297.5634690104169</v>
      </c>
      <c r="I656" s="18">
        <f t="shared" si="112"/>
        <v>4686.6246369140663</v>
      </c>
      <c r="J656">
        <f t="shared" si="113"/>
        <v>137.07029562187498</v>
      </c>
      <c r="K656" s="16">
        <f t="shared" si="114"/>
        <v>5121.2584015463581</v>
      </c>
      <c r="L656">
        <f t="shared" si="115"/>
        <v>4686.6246369140663</v>
      </c>
      <c r="M656">
        <f t="shared" si="116"/>
        <v>1120756.604890893</v>
      </c>
      <c r="N656">
        <f>SUM($L$9:$L656)</f>
        <v>1196035.3386837414</v>
      </c>
      <c r="O656" s="16">
        <f t="shared" si="117"/>
        <v>0</v>
      </c>
      <c r="P656" s="16">
        <f>SUM($O$9:$O656)</f>
        <v>508360.79930895689</v>
      </c>
      <c r="Q656">
        <f t="shared" si="118"/>
        <v>0.3322320385232615</v>
      </c>
      <c r="R656">
        <f t="shared" si="119"/>
        <v>0.1412113331413769</v>
      </c>
    </row>
    <row r="657" spans="2:18">
      <c r="B657" s="4" t="s">
        <v>59</v>
      </c>
      <c r="C657" s="4">
        <v>649</v>
      </c>
      <c r="D657" s="4">
        <v>60</v>
      </c>
      <c r="E657" s="11">
        <v>56.9</v>
      </c>
      <c r="F657" s="16">
        <f t="shared" si="120"/>
        <v>1.3888888888888099E-2</v>
      </c>
      <c r="G657" s="16">
        <f t="shared" si="110"/>
        <v>15.805555555555555</v>
      </c>
      <c r="H657" s="16">
        <f t="shared" si="111"/>
        <v>220.80616438078619</v>
      </c>
      <c r="I657" s="18">
        <f t="shared" si="112"/>
        <v>3489.9640981296484</v>
      </c>
      <c r="J657">
        <f t="shared" si="113"/>
        <v>138.03898727743055</v>
      </c>
      <c r="K657" s="16">
        <f t="shared" si="114"/>
        <v>3848.8092497878652</v>
      </c>
      <c r="L657">
        <f t="shared" si="115"/>
        <v>3489.9640981296484</v>
      </c>
      <c r="M657">
        <f t="shared" si="116"/>
        <v>1124246.5689890226</v>
      </c>
      <c r="N657">
        <f>SUM($L$9:$L657)</f>
        <v>1199525.3027818711</v>
      </c>
      <c r="O657" s="16">
        <f t="shared" si="117"/>
        <v>0</v>
      </c>
      <c r="P657" s="16">
        <f>SUM($O$9:$O657)</f>
        <v>508360.79930895689</v>
      </c>
      <c r="Q657">
        <f t="shared" si="118"/>
        <v>0.33320147299496417</v>
      </c>
      <c r="R657">
        <f t="shared" si="119"/>
        <v>0.1412113331413769</v>
      </c>
    </row>
    <row r="658" spans="2:18">
      <c r="B658" s="4" t="s">
        <v>59</v>
      </c>
      <c r="C658" s="4">
        <v>650</v>
      </c>
      <c r="D658" s="4">
        <v>61</v>
      </c>
      <c r="E658" s="11">
        <v>56.8</v>
      </c>
      <c r="F658" s="16">
        <f t="shared" si="120"/>
        <v>-0.12499999999999981</v>
      </c>
      <c r="G658" s="16">
        <f t="shared" si="110"/>
        <v>15.777777777777777</v>
      </c>
      <c r="H658" s="16">
        <f t="shared" si="111"/>
        <v>65.608131481481706</v>
      </c>
      <c r="I658" s="18">
        <f t="shared" si="112"/>
        <v>1035.1505189300447</v>
      </c>
      <c r="J658">
        <f t="shared" si="113"/>
        <v>137.55421508888887</v>
      </c>
      <c r="K658" s="16">
        <f t="shared" si="114"/>
        <v>1238.3128655004152</v>
      </c>
      <c r="L658">
        <f t="shared" si="115"/>
        <v>1035.1505189300447</v>
      </c>
      <c r="M658">
        <f t="shared" si="116"/>
        <v>1125281.7195079527</v>
      </c>
      <c r="N658">
        <f>SUM($L$9:$L658)</f>
        <v>1200560.4533008011</v>
      </c>
      <c r="O658" s="16">
        <f t="shared" si="117"/>
        <v>0</v>
      </c>
      <c r="P658" s="16">
        <f>SUM($O$9:$O658)</f>
        <v>508360.79930895689</v>
      </c>
      <c r="Q658">
        <f t="shared" si="118"/>
        <v>0.33348901480577808</v>
      </c>
      <c r="R658">
        <f t="shared" si="119"/>
        <v>0.1412113331413769</v>
      </c>
    </row>
    <row r="659" spans="2:18">
      <c r="B659" s="4" t="s">
        <v>59</v>
      </c>
      <c r="C659" s="4">
        <v>651</v>
      </c>
      <c r="D659" s="4">
        <v>62</v>
      </c>
      <c r="E659" s="11">
        <v>56</v>
      </c>
      <c r="F659" s="16">
        <f t="shared" si="120"/>
        <v>-0.36111111111111033</v>
      </c>
      <c r="G659" s="16">
        <f t="shared" si="110"/>
        <v>15.555555555555555</v>
      </c>
      <c r="H659" s="16">
        <f t="shared" si="111"/>
        <v>-200.3297962962954</v>
      </c>
      <c r="I659" s="18">
        <f t="shared" si="112"/>
        <v>-3116.2412757201505</v>
      </c>
      <c r="J659">
        <f t="shared" si="113"/>
        <v>133.70673555555553</v>
      </c>
      <c r="K659" s="16">
        <f t="shared" si="114"/>
        <v>-3182.8643364608906</v>
      </c>
      <c r="L659">
        <f t="shared" si="115"/>
        <v>0</v>
      </c>
      <c r="M659">
        <f t="shared" si="116"/>
        <v>1125281.7195079527</v>
      </c>
      <c r="N659">
        <f>SUM($L$9:$L659)</f>
        <v>1200560.4533008011</v>
      </c>
      <c r="O659" s="16">
        <f t="shared" si="117"/>
        <v>3116.2412757201505</v>
      </c>
      <c r="P659" s="16">
        <f>SUM($O$9:$O659)</f>
        <v>511477.04058467702</v>
      </c>
      <c r="Q659">
        <f t="shared" si="118"/>
        <v>0.33348901480577808</v>
      </c>
      <c r="R659">
        <f t="shared" si="119"/>
        <v>0.14207695571796583</v>
      </c>
    </row>
    <row r="660" spans="2:18">
      <c r="B660" s="4" t="s">
        <v>59</v>
      </c>
      <c r="C660" s="4">
        <v>652</v>
      </c>
      <c r="D660" s="4">
        <v>63</v>
      </c>
      <c r="E660" s="11">
        <v>54.2</v>
      </c>
      <c r="F660" s="16">
        <f t="shared" si="120"/>
        <v>-0.54166666666666641</v>
      </c>
      <c r="G660" s="16">
        <f t="shared" si="110"/>
        <v>15.055555555555555</v>
      </c>
      <c r="H660" s="16">
        <f t="shared" si="111"/>
        <v>-407.52714803240707</v>
      </c>
      <c r="I660" s="18">
        <f t="shared" si="112"/>
        <v>-6135.547617599017</v>
      </c>
      <c r="J660">
        <f t="shared" si="113"/>
        <v>125.24944344305555</v>
      </c>
      <c r="K660" s="16">
        <f t="shared" si="114"/>
        <v>-6417.8253221883688</v>
      </c>
      <c r="L660">
        <f t="shared" si="115"/>
        <v>0</v>
      </c>
      <c r="M660">
        <f t="shared" si="116"/>
        <v>1125281.7195079527</v>
      </c>
      <c r="N660">
        <f>SUM($L$9:$L660)</f>
        <v>1200560.4533008011</v>
      </c>
      <c r="O660" s="16">
        <f t="shared" si="117"/>
        <v>6135.547617599017</v>
      </c>
      <c r="P660" s="16">
        <f>SUM($O$9:$O660)</f>
        <v>517612.58820227603</v>
      </c>
      <c r="Q660">
        <f t="shared" si="118"/>
        <v>0.33348901480577808</v>
      </c>
      <c r="R660">
        <f t="shared" si="119"/>
        <v>0.14378127450063224</v>
      </c>
    </row>
    <row r="661" spans="2:18">
      <c r="B661" s="4" t="s">
        <v>59</v>
      </c>
      <c r="C661" s="4">
        <v>653</v>
      </c>
      <c r="D661" s="4">
        <v>64</v>
      </c>
      <c r="E661" s="11">
        <v>52.1</v>
      </c>
      <c r="F661" s="16">
        <f t="shared" si="120"/>
        <v>-0.56944444444444464</v>
      </c>
      <c r="G661" s="16">
        <f t="shared" si="110"/>
        <v>14.472222222222221</v>
      </c>
      <c r="H661" s="16">
        <f t="shared" si="111"/>
        <v>-445.11423839699097</v>
      </c>
      <c r="I661" s="18">
        <f t="shared" si="112"/>
        <v>-6441.7921723564523</v>
      </c>
      <c r="J661">
        <f t="shared" si="113"/>
        <v>115.73179211076386</v>
      </c>
      <c r="K661" s="16">
        <f t="shared" si="114"/>
        <v>-6771.174618642679</v>
      </c>
      <c r="L661">
        <f t="shared" si="115"/>
        <v>0</v>
      </c>
      <c r="M661">
        <f t="shared" si="116"/>
        <v>1125281.7195079527</v>
      </c>
      <c r="N661">
        <f>SUM($L$9:$L661)</f>
        <v>1200560.4533008011</v>
      </c>
      <c r="O661" s="16">
        <f t="shared" si="117"/>
        <v>6441.7921723564523</v>
      </c>
      <c r="P661" s="16">
        <f>SUM($O$9:$O661)</f>
        <v>524054.38037463248</v>
      </c>
      <c r="Q661">
        <f t="shared" si="118"/>
        <v>0.33348901480577808</v>
      </c>
      <c r="R661">
        <f t="shared" si="119"/>
        <v>0.1455706612151757</v>
      </c>
    </row>
    <row r="662" spans="2:18">
      <c r="B662" s="4" t="s">
        <v>59</v>
      </c>
      <c r="C662" s="4">
        <v>654</v>
      </c>
      <c r="D662" s="4">
        <v>65</v>
      </c>
      <c r="E662" s="11">
        <v>50.1</v>
      </c>
      <c r="F662" s="16">
        <f t="shared" si="120"/>
        <v>-0.68055555555555536</v>
      </c>
      <c r="G662" s="16">
        <f t="shared" si="110"/>
        <v>13.916666666666666</v>
      </c>
      <c r="H662" s="16">
        <f t="shared" si="111"/>
        <v>-575.06001501736091</v>
      </c>
      <c r="I662" s="18">
        <f t="shared" si="112"/>
        <v>-8002.9185423249392</v>
      </c>
      <c r="J662">
        <f t="shared" si="113"/>
        <v>107.01697809687498</v>
      </c>
      <c r="K662" s="16">
        <f t="shared" si="114"/>
        <v>-8470.9615792454242</v>
      </c>
      <c r="L662">
        <f t="shared" si="115"/>
        <v>0</v>
      </c>
      <c r="M662">
        <f t="shared" si="116"/>
        <v>1125281.7195079527</v>
      </c>
      <c r="N662">
        <f>SUM($L$9:$L662)</f>
        <v>1200560.4533008011</v>
      </c>
      <c r="O662" s="16">
        <f t="shared" si="117"/>
        <v>8002.9185423249392</v>
      </c>
      <c r="P662" s="16">
        <f>SUM($O$9:$O662)</f>
        <v>532057.29891695746</v>
      </c>
      <c r="Q662">
        <f t="shared" si="118"/>
        <v>0.33348901480577808</v>
      </c>
      <c r="R662">
        <f t="shared" si="119"/>
        <v>0.1477936941435993</v>
      </c>
    </row>
    <row r="663" spans="2:18">
      <c r="B663" s="4" t="s">
        <v>59</v>
      </c>
      <c r="C663" s="4">
        <v>655</v>
      </c>
      <c r="D663" s="4">
        <v>66</v>
      </c>
      <c r="E663" s="11">
        <v>47.2</v>
      </c>
      <c r="F663" s="16">
        <f t="shared" si="120"/>
        <v>-0.95833333333333315</v>
      </c>
      <c r="G663" s="16">
        <f t="shared" si="110"/>
        <v>13.111111111111111</v>
      </c>
      <c r="H663" s="16">
        <f t="shared" si="111"/>
        <v>-893.1436462962962</v>
      </c>
      <c r="I663" s="18">
        <f t="shared" si="112"/>
        <v>-11710.105584773661</v>
      </c>
      <c r="J663">
        <f t="shared" si="113"/>
        <v>94.986356422222201</v>
      </c>
      <c r="K663" s="16">
        <f t="shared" si="114"/>
        <v>-12508.262874647735</v>
      </c>
      <c r="L663">
        <f t="shared" si="115"/>
        <v>0</v>
      </c>
      <c r="M663">
        <f t="shared" si="116"/>
        <v>1125281.7195079527</v>
      </c>
      <c r="N663">
        <f>SUM($L$9:$L663)</f>
        <v>1200560.4533008011</v>
      </c>
      <c r="O663" s="16">
        <f t="shared" si="117"/>
        <v>11710.105584773661</v>
      </c>
      <c r="P663" s="16">
        <f>SUM($O$9:$O663)</f>
        <v>543767.40450173116</v>
      </c>
      <c r="Q663">
        <f t="shared" si="118"/>
        <v>0.33348901480577808</v>
      </c>
      <c r="R663">
        <f t="shared" si="119"/>
        <v>0.15104650125048089</v>
      </c>
    </row>
    <row r="664" spans="2:18">
      <c r="B664" s="4" t="s">
        <v>59</v>
      </c>
      <c r="C664" s="4">
        <v>656</v>
      </c>
      <c r="D664" s="4">
        <v>67</v>
      </c>
      <c r="E664" s="11">
        <v>43.2</v>
      </c>
      <c r="F664" s="16">
        <f t="shared" si="120"/>
        <v>-1.1111111111111112</v>
      </c>
      <c r="G664" s="16">
        <f t="shared" si="110"/>
        <v>12</v>
      </c>
      <c r="H664" s="16">
        <f t="shared" si="111"/>
        <v>-1074.2059888888889</v>
      </c>
      <c r="I664" s="18">
        <f t="shared" si="112"/>
        <v>-12890.471866666667</v>
      </c>
      <c r="J664">
        <f t="shared" si="113"/>
        <v>79.569151199999993</v>
      </c>
      <c r="K664" s="16">
        <f t="shared" si="114"/>
        <v>-13885.108704355556</v>
      </c>
      <c r="L664">
        <f t="shared" si="115"/>
        <v>0</v>
      </c>
      <c r="M664">
        <f t="shared" si="116"/>
        <v>1125281.7195079527</v>
      </c>
      <c r="N664">
        <f>SUM($L$9:$L664)</f>
        <v>1200560.4533008011</v>
      </c>
      <c r="O664" s="16">
        <f t="shared" si="117"/>
        <v>12890.471866666667</v>
      </c>
      <c r="P664" s="16">
        <f>SUM($O$9:$O664)</f>
        <v>556657.87636839785</v>
      </c>
      <c r="Q664">
        <f t="shared" si="118"/>
        <v>0.33348901480577808</v>
      </c>
      <c r="R664">
        <f t="shared" si="119"/>
        <v>0.15462718788011051</v>
      </c>
    </row>
    <row r="665" spans="2:18">
      <c r="B665" s="4" t="s">
        <v>59</v>
      </c>
      <c r="C665" s="4">
        <v>657</v>
      </c>
      <c r="D665" s="4">
        <v>68</v>
      </c>
      <c r="E665" s="11">
        <v>39.200000000000003</v>
      </c>
      <c r="F665" s="16">
        <f t="shared" si="120"/>
        <v>-0.93055555555555591</v>
      </c>
      <c r="G665" s="16">
        <f t="shared" si="110"/>
        <v>10.888888888888889</v>
      </c>
      <c r="H665" s="16">
        <f t="shared" si="111"/>
        <v>-882.65342407407445</v>
      </c>
      <c r="I665" s="18">
        <f t="shared" si="112"/>
        <v>-9611.1150621399229</v>
      </c>
      <c r="J665">
        <f t="shared" si="113"/>
        <v>65.51630042222223</v>
      </c>
      <c r="K665" s="16">
        <f t="shared" si="114"/>
        <v>-10428.252185791775</v>
      </c>
      <c r="L665">
        <f t="shared" si="115"/>
        <v>0</v>
      </c>
      <c r="M665">
        <f t="shared" si="116"/>
        <v>1125281.7195079527</v>
      </c>
      <c r="N665">
        <f>SUM($L$9:$L665)</f>
        <v>1200560.4533008011</v>
      </c>
      <c r="O665" s="16">
        <f t="shared" si="117"/>
        <v>9611.1150621399229</v>
      </c>
      <c r="P665" s="16">
        <f>SUM($O$9:$O665)</f>
        <v>566268.99143053778</v>
      </c>
      <c r="Q665">
        <f t="shared" si="118"/>
        <v>0.33348901480577808</v>
      </c>
      <c r="R665">
        <f t="shared" si="119"/>
        <v>0.15729694206403827</v>
      </c>
    </row>
    <row r="666" spans="2:18">
      <c r="B666" s="4" t="s">
        <v>59</v>
      </c>
      <c r="C666" s="4">
        <v>658</v>
      </c>
      <c r="D666" s="4">
        <v>69</v>
      </c>
      <c r="E666" s="11">
        <v>36.5</v>
      </c>
      <c r="F666" s="16">
        <f t="shared" si="120"/>
        <v>-0.68055555555555636</v>
      </c>
      <c r="G666" s="16">
        <f t="shared" si="110"/>
        <v>10.138888888888889</v>
      </c>
      <c r="H666" s="16">
        <f t="shared" si="111"/>
        <v>-609.96001548032507</v>
      </c>
      <c r="I666" s="18">
        <f t="shared" si="112"/>
        <v>-6184.3168236199626</v>
      </c>
      <c r="J666">
        <f t="shared" si="113"/>
        <v>56.801912769097221</v>
      </c>
      <c r="K666" s="16">
        <f t="shared" si="114"/>
        <v>-6737.4749263311905</v>
      </c>
      <c r="L666">
        <f t="shared" si="115"/>
        <v>0</v>
      </c>
      <c r="M666">
        <f t="shared" si="116"/>
        <v>1125281.7195079527</v>
      </c>
      <c r="N666">
        <f>SUM($L$9:$L666)</f>
        <v>1200560.4533008011</v>
      </c>
      <c r="O666" s="16">
        <f t="shared" si="117"/>
        <v>6184.3168236199626</v>
      </c>
      <c r="P666" s="16">
        <f>SUM($O$9:$O666)</f>
        <v>572453.30825415778</v>
      </c>
      <c r="Q666">
        <f t="shared" si="118"/>
        <v>0.33348901480577808</v>
      </c>
      <c r="R666">
        <f t="shared" si="119"/>
        <v>0.15901480784837715</v>
      </c>
    </row>
    <row r="667" spans="2:18">
      <c r="B667" s="4" t="s">
        <v>59</v>
      </c>
      <c r="C667" s="4">
        <v>659</v>
      </c>
      <c r="D667" s="4">
        <v>70</v>
      </c>
      <c r="E667" s="11">
        <v>34.299999999999997</v>
      </c>
      <c r="F667" s="16">
        <f t="shared" si="120"/>
        <v>-0.76388888888888884</v>
      </c>
      <c r="G667" s="16">
        <f t="shared" si="110"/>
        <v>9.5277777777777768</v>
      </c>
      <c r="H667" s="16">
        <f t="shared" si="111"/>
        <v>-707.49224395254635</v>
      </c>
      <c r="I667" s="18">
        <f t="shared" si="112"/>
        <v>-6740.8288798812046</v>
      </c>
      <c r="J667">
        <f t="shared" si="113"/>
        <v>50.160917510763881</v>
      </c>
      <c r="K667" s="16">
        <f t="shared" si="114"/>
        <v>-7398.1602063229866</v>
      </c>
      <c r="L667">
        <f t="shared" si="115"/>
        <v>0</v>
      </c>
      <c r="M667">
        <f t="shared" si="116"/>
        <v>1125281.7195079527</v>
      </c>
      <c r="N667">
        <f>SUM($L$9:$L667)</f>
        <v>1200560.4533008011</v>
      </c>
      <c r="O667" s="16">
        <f t="shared" si="117"/>
        <v>6740.8288798812046</v>
      </c>
      <c r="P667" s="16">
        <f>SUM($O$9:$O667)</f>
        <v>579194.13713403896</v>
      </c>
      <c r="Q667">
        <f t="shared" si="118"/>
        <v>0.33348901480577808</v>
      </c>
      <c r="R667">
        <f t="shared" si="119"/>
        <v>0.16088726031501083</v>
      </c>
    </row>
    <row r="668" spans="2:18">
      <c r="B668" s="4" t="s">
        <v>59</v>
      </c>
      <c r="C668" s="4">
        <v>660</v>
      </c>
      <c r="D668" s="4">
        <v>71</v>
      </c>
      <c r="E668" s="11">
        <v>31</v>
      </c>
      <c r="F668" s="16">
        <f t="shared" si="120"/>
        <v>-1.1527777777777775</v>
      </c>
      <c r="G668" s="16">
        <f t="shared" si="110"/>
        <v>8.6111111111111107</v>
      </c>
      <c r="H668" s="16">
        <f t="shared" si="111"/>
        <v>-1147.4888674768515</v>
      </c>
      <c r="I668" s="18">
        <f t="shared" si="112"/>
        <v>-9881.1541366062211</v>
      </c>
      <c r="J668">
        <f t="shared" si="113"/>
        <v>40.973269409722214</v>
      </c>
      <c r="K668" s="16">
        <f t="shared" si="114"/>
        <v>-10987.669734673351</v>
      </c>
      <c r="L668">
        <f t="shared" si="115"/>
        <v>0</v>
      </c>
      <c r="M668">
        <f t="shared" si="116"/>
        <v>1125281.7195079527</v>
      </c>
      <c r="N668">
        <f>SUM($L$9:$L668)</f>
        <v>1200560.4533008011</v>
      </c>
      <c r="O668" s="16">
        <f t="shared" si="117"/>
        <v>9881.1541366062211</v>
      </c>
      <c r="P668" s="16">
        <f>SUM($O$9:$O668)</f>
        <v>589075.29127064522</v>
      </c>
      <c r="Q668">
        <f t="shared" si="118"/>
        <v>0.33348901480577808</v>
      </c>
      <c r="R668">
        <f t="shared" si="119"/>
        <v>0.16363202535295701</v>
      </c>
    </row>
    <row r="669" spans="2:18">
      <c r="B669" s="4" t="s">
        <v>59</v>
      </c>
      <c r="C669" s="4">
        <v>661</v>
      </c>
      <c r="D669" s="4">
        <v>72</v>
      </c>
      <c r="E669" s="11">
        <v>26</v>
      </c>
      <c r="F669" s="16">
        <f t="shared" si="120"/>
        <v>-1.4305555555555556</v>
      </c>
      <c r="G669" s="16">
        <f t="shared" si="110"/>
        <v>7.2222222222222223</v>
      </c>
      <c r="H669" s="16">
        <f t="shared" si="111"/>
        <v>-1465.6563587962964</v>
      </c>
      <c r="I669" s="18">
        <f t="shared" si="112"/>
        <v>-10585.295924639919</v>
      </c>
      <c r="J669">
        <f t="shared" si="113"/>
        <v>28.821987638888888</v>
      </c>
      <c r="K669" s="16">
        <f t="shared" si="114"/>
        <v>-12022.130295797326</v>
      </c>
      <c r="L669">
        <f t="shared" si="115"/>
        <v>0</v>
      </c>
      <c r="M669">
        <f t="shared" si="116"/>
        <v>1125281.7195079527</v>
      </c>
      <c r="N669">
        <f>SUM($L$9:$L669)</f>
        <v>1200560.4533008011</v>
      </c>
      <c r="O669" s="16">
        <f t="shared" si="117"/>
        <v>10585.295924639919</v>
      </c>
      <c r="P669" s="16">
        <f>SUM($O$9:$O669)</f>
        <v>599660.58719528513</v>
      </c>
      <c r="Q669">
        <f t="shared" si="118"/>
        <v>0.33348901480577808</v>
      </c>
      <c r="R669">
        <f t="shared" si="119"/>
        <v>0.16657238533202365</v>
      </c>
    </row>
    <row r="670" spans="2:18">
      <c r="B670" s="4" t="s">
        <v>59</v>
      </c>
      <c r="C670" s="4">
        <v>662</v>
      </c>
      <c r="D670" s="4">
        <v>73</v>
      </c>
      <c r="E670" s="11">
        <v>20.7</v>
      </c>
      <c r="F670" s="16">
        <f t="shared" si="120"/>
        <v>-1.4722222222222221</v>
      </c>
      <c r="G670" s="16">
        <f t="shared" si="110"/>
        <v>5.75</v>
      </c>
      <c r="H670" s="16">
        <f t="shared" si="111"/>
        <v>-1519.4490379340277</v>
      </c>
      <c r="I670" s="18">
        <f t="shared" si="112"/>
        <v>-8736.8319681206594</v>
      </c>
      <c r="J670">
        <f t="shared" si="113"/>
        <v>18.269132371874999</v>
      </c>
      <c r="K670" s="16">
        <f t="shared" si="114"/>
        <v>-10238.011873682812</v>
      </c>
      <c r="L670">
        <f t="shared" si="115"/>
        <v>0</v>
      </c>
      <c r="M670">
        <f t="shared" si="116"/>
        <v>1125281.7195079527</v>
      </c>
      <c r="N670">
        <f>SUM($L$9:$L670)</f>
        <v>1200560.4533008011</v>
      </c>
      <c r="O670" s="16">
        <f t="shared" si="117"/>
        <v>8736.8319681206594</v>
      </c>
      <c r="P670" s="16">
        <f>SUM($O$9:$O670)</f>
        <v>608397.41916340578</v>
      </c>
      <c r="Q670">
        <f t="shared" si="118"/>
        <v>0.33348901480577808</v>
      </c>
      <c r="R670">
        <f t="shared" si="119"/>
        <v>0.16899928310094606</v>
      </c>
    </row>
    <row r="671" spans="2:18">
      <c r="B671" s="4" t="s">
        <v>59</v>
      </c>
      <c r="C671" s="4">
        <v>663</v>
      </c>
      <c r="D671" s="4">
        <v>74</v>
      </c>
      <c r="E671" s="11">
        <v>15.4</v>
      </c>
      <c r="F671" s="16">
        <f t="shared" si="120"/>
        <v>-1.0555555555555556</v>
      </c>
      <c r="G671" s="16">
        <f t="shared" si="110"/>
        <v>4.2777777777777777</v>
      </c>
      <c r="H671" s="16">
        <f t="shared" si="111"/>
        <v>-1060.5352952546298</v>
      </c>
      <c r="I671" s="18">
        <f t="shared" si="112"/>
        <v>-4536.7343185892496</v>
      </c>
      <c r="J671">
        <f t="shared" si="113"/>
        <v>10.11157187638889</v>
      </c>
      <c r="K671" s="16">
        <f t="shared" si="114"/>
        <v>-5587.158041967491</v>
      </c>
      <c r="L671">
        <f t="shared" si="115"/>
        <v>0</v>
      </c>
      <c r="M671">
        <f t="shared" si="116"/>
        <v>1125281.7195079527</v>
      </c>
      <c r="N671">
        <f>SUM($L$9:$L671)</f>
        <v>1200560.4533008011</v>
      </c>
      <c r="O671" s="16">
        <f t="shared" si="117"/>
        <v>4536.7343185892496</v>
      </c>
      <c r="P671" s="16">
        <f>SUM($O$9:$O671)</f>
        <v>612934.15348199499</v>
      </c>
      <c r="Q671">
        <f t="shared" si="118"/>
        <v>0.33348901480577808</v>
      </c>
      <c r="R671">
        <f t="shared" si="119"/>
        <v>0.17025948707833194</v>
      </c>
    </row>
    <row r="672" spans="2:18">
      <c r="B672" s="4" t="s">
        <v>59</v>
      </c>
      <c r="C672" s="4">
        <v>664</v>
      </c>
      <c r="D672" s="4">
        <v>75</v>
      </c>
      <c r="E672" s="11">
        <v>13.1</v>
      </c>
      <c r="F672" s="16">
        <f t="shared" si="120"/>
        <v>-0.47222222222222227</v>
      </c>
      <c r="G672" s="16">
        <f t="shared" si="110"/>
        <v>3.6388888888888888</v>
      </c>
      <c r="H672" s="16">
        <f t="shared" si="111"/>
        <v>-412.06104048032415</v>
      </c>
      <c r="I672" s="18">
        <f t="shared" si="112"/>
        <v>-1499.4443417478462</v>
      </c>
      <c r="J672">
        <f t="shared" si="113"/>
        <v>7.3167770690972214</v>
      </c>
      <c r="K672" s="16">
        <f t="shared" si="114"/>
        <v>-1904.1886051590732</v>
      </c>
      <c r="L672">
        <f t="shared" si="115"/>
        <v>0</v>
      </c>
      <c r="M672">
        <f t="shared" si="116"/>
        <v>1125281.7195079527</v>
      </c>
      <c r="N672">
        <f>SUM($L$9:$L672)</f>
        <v>1200560.4533008011</v>
      </c>
      <c r="O672" s="16">
        <f t="shared" si="117"/>
        <v>1499.4443417478462</v>
      </c>
      <c r="P672" s="16">
        <f>SUM($O$9:$O672)</f>
        <v>614433.59782374278</v>
      </c>
      <c r="Q672">
        <f t="shared" si="118"/>
        <v>0.33348901480577808</v>
      </c>
      <c r="R672">
        <f t="shared" si="119"/>
        <v>0.17067599939548411</v>
      </c>
    </row>
    <row r="673" spans="2:18">
      <c r="B673" s="4" t="s">
        <v>59</v>
      </c>
      <c r="C673" s="4">
        <v>665</v>
      </c>
      <c r="D673" s="4">
        <v>76</v>
      </c>
      <c r="E673" s="11">
        <v>12</v>
      </c>
      <c r="F673" s="16">
        <f t="shared" si="120"/>
        <v>-8.3333333333333287E-2</v>
      </c>
      <c r="G673" s="16">
        <f t="shared" si="110"/>
        <v>3.333333333333333</v>
      </c>
      <c r="H673" s="16">
        <f t="shared" si="111"/>
        <v>20.73191666666672</v>
      </c>
      <c r="I673" s="18">
        <f t="shared" si="112"/>
        <v>69.106388888889057</v>
      </c>
      <c r="J673">
        <f t="shared" si="113"/>
        <v>6.139594999999999</v>
      </c>
      <c r="K673" s="16">
        <f t="shared" si="114"/>
        <v>95.977900555555777</v>
      </c>
      <c r="L673">
        <f t="shared" si="115"/>
        <v>69.106388888889057</v>
      </c>
      <c r="M673">
        <f t="shared" si="116"/>
        <v>1125350.8258968415</v>
      </c>
      <c r="N673">
        <f>SUM($L$9:$L673)</f>
        <v>1200629.5596896899</v>
      </c>
      <c r="O673" s="16">
        <f t="shared" si="117"/>
        <v>0</v>
      </c>
      <c r="P673" s="16">
        <f>SUM($O$9:$O673)</f>
        <v>614433.59782374278</v>
      </c>
      <c r="Q673">
        <f t="shared" si="118"/>
        <v>0.33350821102491385</v>
      </c>
      <c r="R673">
        <f t="shared" si="119"/>
        <v>0.17067599939548411</v>
      </c>
    </row>
    <row r="674" spans="2:18">
      <c r="B674" s="4" t="s">
        <v>59</v>
      </c>
      <c r="C674" s="4">
        <v>666</v>
      </c>
      <c r="D674" s="4">
        <v>77</v>
      </c>
      <c r="E674" s="11">
        <v>12.5</v>
      </c>
      <c r="F674" s="16">
        <f t="shared" si="120"/>
        <v>0.27777777777777779</v>
      </c>
      <c r="G674" s="16">
        <f t="shared" si="110"/>
        <v>3.4722222222222223</v>
      </c>
      <c r="H674" s="16">
        <f t="shared" si="111"/>
        <v>423.7338039641204</v>
      </c>
      <c r="I674" s="18">
        <f t="shared" si="112"/>
        <v>1471.2979304309736</v>
      </c>
      <c r="J674">
        <f t="shared" si="113"/>
        <v>6.6618869357638895</v>
      </c>
      <c r="K674" s="16">
        <f t="shared" si="114"/>
        <v>1901.6936213308579</v>
      </c>
      <c r="L674">
        <f t="shared" si="115"/>
        <v>1471.2979304309736</v>
      </c>
      <c r="M674">
        <f t="shared" si="116"/>
        <v>1126822.1238272726</v>
      </c>
      <c r="N674">
        <f>SUM($L$9:$L674)</f>
        <v>1202100.857620121</v>
      </c>
      <c r="O674" s="16">
        <f t="shared" si="117"/>
        <v>0</v>
      </c>
      <c r="P674" s="16">
        <f>SUM($O$9:$O674)</f>
        <v>614433.59782374278</v>
      </c>
      <c r="Q674">
        <f t="shared" si="118"/>
        <v>0.33391690489447806</v>
      </c>
      <c r="R674">
        <f t="shared" si="119"/>
        <v>0.17067599939548411</v>
      </c>
    </row>
    <row r="675" spans="2:18">
      <c r="B675" s="4" t="s">
        <v>59</v>
      </c>
      <c r="C675" s="4">
        <v>667</v>
      </c>
      <c r="D675" s="4">
        <v>78</v>
      </c>
      <c r="E675" s="11">
        <v>14</v>
      </c>
      <c r="F675" s="16">
        <f t="shared" si="120"/>
        <v>0.90277777777777779</v>
      </c>
      <c r="G675" s="16">
        <f t="shared" si="110"/>
        <v>3.8888888888888888</v>
      </c>
      <c r="H675" s="16">
        <f t="shared" si="111"/>
        <v>1121.7866967592593</v>
      </c>
      <c r="I675" s="18">
        <f t="shared" si="112"/>
        <v>4362.5038207304524</v>
      </c>
      <c r="J675">
        <f t="shared" si="113"/>
        <v>8.3566709722222203</v>
      </c>
      <c r="K675" s="16">
        <f t="shared" si="114"/>
        <v>5492.6471884619341</v>
      </c>
      <c r="L675">
        <f t="shared" si="115"/>
        <v>4362.5038207304524</v>
      </c>
      <c r="M675">
        <f t="shared" si="116"/>
        <v>1131184.6276480029</v>
      </c>
      <c r="N675">
        <f>SUM($L$9:$L675)</f>
        <v>1206463.3614408514</v>
      </c>
      <c r="O675" s="16">
        <f t="shared" si="117"/>
        <v>0</v>
      </c>
      <c r="P675" s="16">
        <f>SUM($O$9:$O675)</f>
        <v>614433.59782374278</v>
      </c>
      <c r="Q675">
        <f t="shared" si="118"/>
        <v>0.3351287115113476</v>
      </c>
      <c r="R675">
        <f t="shared" si="119"/>
        <v>0.17067599939548411</v>
      </c>
    </row>
    <row r="676" spans="2:18">
      <c r="B676" s="4" t="s">
        <v>59</v>
      </c>
      <c r="C676" s="4">
        <v>668</v>
      </c>
      <c r="D676" s="4">
        <v>79</v>
      </c>
      <c r="E676" s="11">
        <v>19</v>
      </c>
      <c r="F676" s="16">
        <f t="shared" si="120"/>
        <v>1.2777777777777777</v>
      </c>
      <c r="G676" s="16">
        <f t="shared" si="110"/>
        <v>5.2777777777777777</v>
      </c>
      <c r="H676" s="16">
        <f t="shared" si="111"/>
        <v>1544.8010630787037</v>
      </c>
      <c r="I676" s="18">
        <f t="shared" si="112"/>
        <v>8153.1167218042692</v>
      </c>
      <c r="J676">
        <f t="shared" si="113"/>
        <v>15.391623576388886</v>
      </c>
      <c r="K676" s="16">
        <f t="shared" si="114"/>
        <v>9713.3094084593613</v>
      </c>
      <c r="L676">
        <f t="shared" si="115"/>
        <v>8153.1167218042692</v>
      </c>
      <c r="M676">
        <f t="shared" si="116"/>
        <v>1139337.7443698072</v>
      </c>
      <c r="N676">
        <f>SUM($L$9:$L676)</f>
        <v>1214616.4781626556</v>
      </c>
      <c r="O676" s="16">
        <f t="shared" si="117"/>
        <v>0</v>
      </c>
      <c r="P676" s="16">
        <f>SUM($O$9:$O676)</f>
        <v>614433.59782374278</v>
      </c>
      <c r="Q676">
        <f t="shared" si="118"/>
        <v>0.33739346615629323</v>
      </c>
      <c r="R676">
        <f t="shared" si="119"/>
        <v>0.17067599939548411</v>
      </c>
    </row>
    <row r="677" spans="2:18">
      <c r="B677" s="4" t="s">
        <v>59</v>
      </c>
      <c r="C677" s="4">
        <v>669</v>
      </c>
      <c r="D677" s="4">
        <v>80</v>
      </c>
      <c r="E677" s="11">
        <v>23.2</v>
      </c>
      <c r="F677" s="16">
        <f t="shared" si="120"/>
        <v>1.25</v>
      </c>
      <c r="G677" s="16">
        <f t="shared" si="110"/>
        <v>6.4444444444444438</v>
      </c>
      <c r="H677" s="16">
        <f t="shared" si="111"/>
        <v>1519.0809092592592</v>
      </c>
      <c r="I677" s="18">
        <f t="shared" si="112"/>
        <v>9789.6325263374474</v>
      </c>
      <c r="J677">
        <f t="shared" si="113"/>
        <v>22.94844175555555</v>
      </c>
      <c r="K677" s="16">
        <f t="shared" si="114"/>
        <v>11331.661877352262</v>
      </c>
      <c r="L677">
        <f t="shared" si="115"/>
        <v>9789.6325263374474</v>
      </c>
      <c r="M677">
        <f t="shared" si="116"/>
        <v>1149127.3768961446</v>
      </c>
      <c r="N677">
        <f>SUM($L$9:$L677)</f>
        <v>1224406.110688993</v>
      </c>
      <c r="O677" s="16">
        <f t="shared" si="117"/>
        <v>0</v>
      </c>
      <c r="P677" s="16">
        <f>SUM($O$9:$O677)</f>
        <v>614433.59782374278</v>
      </c>
      <c r="Q677">
        <f t="shared" si="118"/>
        <v>0.34011280852472026</v>
      </c>
      <c r="R677">
        <f t="shared" si="119"/>
        <v>0.17067599939548411</v>
      </c>
    </row>
    <row r="678" spans="2:18">
      <c r="B678" s="4" t="s">
        <v>59</v>
      </c>
      <c r="C678" s="4">
        <v>670</v>
      </c>
      <c r="D678" s="4">
        <v>81</v>
      </c>
      <c r="E678" s="11">
        <v>28</v>
      </c>
      <c r="F678" s="16">
        <f t="shared" si="120"/>
        <v>1.2222222222222223</v>
      </c>
      <c r="G678" s="16">
        <f t="shared" si="110"/>
        <v>7.7777777777777777</v>
      </c>
      <c r="H678" s="16">
        <f t="shared" si="111"/>
        <v>1495.3911759259258</v>
      </c>
      <c r="I678" s="18">
        <f t="shared" si="112"/>
        <v>11630.820257201645</v>
      </c>
      <c r="J678">
        <f t="shared" si="113"/>
        <v>33.426683888888881</v>
      </c>
      <c r="K678" s="16">
        <f t="shared" si="114"/>
        <v>13159.63811701646</v>
      </c>
      <c r="L678">
        <f t="shared" si="115"/>
        <v>11630.820257201645</v>
      </c>
      <c r="M678">
        <f t="shared" si="116"/>
        <v>1160758.1971533461</v>
      </c>
      <c r="N678">
        <f>SUM($L$9:$L678)</f>
        <v>1236036.9309461946</v>
      </c>
      <c r="O678" s="16">
        <f t="shared" si="117"/>
        <v>0</v>
      </c>
      <c r="P678" s="16">
        <f>SUM($O$9:$O678)</f>
        <v>614433.59782374278</v>
      </c>
      <c r="Q678">
        <f t="shared" si="118"/>
        <v>0.34334359192949848</v>
      </c>
      <c r="R678">
        <f t="shared" si="119"/>
        <v>0.17067599939548411</v>
      </c>
    </row>
    <row r="679" spans="2:18">
      <c r="B679" s="4" t="s">
        <v>59</v>
      </c>
      <c r="C679" s="4">
        <v>671</v>
      </c>
      <c r="D679" s="4">
        <v>82</v>
      </c>
      <c r="E679" s="11">
        <v>32</v>
      </c>
      <c r="F679" s="16">
        <f t="shared" si="120"/>
        <v>0.83333333333333326</v>
      </c>
      <c r="G679" s="16">
        <f t="shared" si="110"/>
        <v>8.8888888888888893</v>
      </c>
      <c r="H679" s="16">
        <f t="shared" si="111"/>
        <v>1068.8918703703703</v>
      </c>
      <c r="I679" s="18">
        <f t="shared" si="112"/>
        <v>9501.2610699588477</v>
      </c>
      <c r="J679">
        <f t="shared" si="113"/>
        <v>43.659342222222229</v>
      </c>
      <c r="K679" s="16">
        <f t="shared" si="114"/>
        <v>10613.812282551442</v>
      </c>
      <c r="L679">
        <f t="shared" si="115"/>
        <v>9501.2610699588477</v>
      </c>
      <c r="M679">
        <f t="shared" si="116"/>
        <v>1170259.4582233049</v>
      </c>
      <c r="N679">
        <f>SUM($L$9:$L679)</f>
        <v>1245538.1920161534</v>
      </c>
      <c r="O679" s="16">
        <f t="shared" si="117"/>
        <v>0</v>
      </c>
      <c r="P679" s="16">
        <f>SUM($O$9:$O679)</f>
        <v>614433.59782374278</v>
      </c>
      <c r="Q679">
        <f t="shared" si="118"/>
        <v>0.34598283111559813</v>
      </c>
      <c r="R679">
        <f t="shared" si="119"/>
        <v>0.17067599939548411</v>
      </c>
    </row>
    <row r="680" spans="2:18">
      <c r="B680" s="4" t="s">
        <v>59</v>
      </c>
      <c r="C680" s="4">
        <v>672</v>
      </c>
      <c r="D680" s="4">
        <v>83</v>
      </c>
      <c r="E680" s="11">
        <v>34</v>
      </c>
      <c r="F680" s="16">
        <f t="shared" si="120"/>
        <v>0.55555555555555558</v>
      </c>
      <c r="G680" s="16">
        <f t="shared" si="110"/>
        <v>9.4444444444444446</v>
      </c>
      <c r="H680" s="16">
        <f t="shared" si="111"/>
        <v>763.08114120370374</v>
      </c>
      <c r="I680" s="18">
        <f t="shared" si="112"/>
        <v>7206.8774447016467</v>
      </c>
      <c r="J680">
        <f t="shared" si="113"/>
        <v>49.287304305555558</v>
      </c>
      <c r="K680" s="16">
        <f t="shared" si="114"/>
        <v>8019.2458902109056</v>
      </c>
      <c r="L680">
        <f t="shared" si="115"/>
        <v>7206.8774447016467</v>
      </c>
      <c r="M680">
        <f t="shared" si="116"/>
        <v>1177466.3356680067</v>
      </c>
      <c r="N680">
        <f>SUM($L$9:$L680)</f>
        <v>1252745.0694608551</v>
      </c>
      <c r="O680" s="16">
        <f t="shared" si="117"/>
        <v>0</v>
      </c>
      <c r="P680" s="16">
        <f>SUM($O$9:$O680)</f>
        <v>614433.59782374278</v>
      </c>
      <c r="Q680">
        <f t="shared" si="118"/>
        <v>0.34798474151690417</v>
      </c>
      <c r="R680">
        <f t="shared" si="119"/>
        <v>0.17067599939548411</v>
      </c>
    </row>
    <row r="681" spans="2:18">
      <c r="B681" s="4" t="s">
        <v>59</v>
      </c>
      <c r="C681" s="4">
        <v>673</v>
      </c>
      <c r="D681" s="4">
        <v>84</v>
      </c>
      <c r="E681" s="11">
        <v>36</v>
      </c>
      <c r="F681" s="16">
        <f t="shared" si="120"/>
        <v>0.55555555555555558</v>
      </c>
      <c r="G681" s="16">
        <f t="shared" si="110"/>
        <v>10</v>
      </c>
      <c r="H681" s="16">
        <f t="shared" si="111"/>
        <v>767.22969444444448</v>
      </c>
      <c r="I681" s="18">
        <f t="shared" si="112"/>
        <v>7672.2969444444443</v>
      </c>
      <c r="J681">
        <f t="shared" si="113"/>
        <v>55.256354999999999</v>
      </c>
      <c r="K681" s="16">
        <f t="shared" si="114"/>
        <v>8494.7829938888881</v>
      </c>
      <c r="L681">
        <f t="shared" si="115"/>
        <v>7672.2969444444443</v>
      </c>
      <c r="M681">
        <f t="shared" si="116"/>
        <v>1185138.6326124512</v>
      </c>
      <c r="N681">
        <f>SUM($L$9:$L681)</f>
        <v>1260417.3664052996</v>
      </c>
      <c r="O681" s="16">
        <f t="shared" si="117"/>
        <v>0</v>
      </c>
      <c r="P681" s="16">
        <f>SUM($O$9:$O681)</f>
        <v>614433.59782374278</v>
      </c>
      <c r="Q681">
        <f t="shared" si="118"/>
        <v>0.35011593511258321</v>
      </c>
      <c r="R681">
        <f t="shared" si="119"/>
        <v>0.17067599939548411</v>
      </c>
    </row>
    <row r="682" spans="2:18">
      <c r="B682" s="4" t="s">
        <v>59</v>
      </c>
      <c r="C682" s="4">
        <v>674</v>
      </c>
      <c r="D682" s="4">
        <v>85</v>
      </c>
      <c r="E682" s="11">
        <v>38</v>
      </c>
      <c r="F682" s="16">
        <f t="shared" si="120"/>
        <v>0.55555555555555558</v>
      </c>
      <c r="G682" s="16">
        <f t="shared" si="110"/>
        <v>10.555555555555555</v>
      </c>
      <c r="H682" s="16">
        <f t="shared" si="111"/>
        <v>771.61530787037032</v>
      </c>
      <c r="I682" s="18">
        <f t="shared" si="112"/>
        <v>8144.8282497427972</v>
      </c>
      <c r="J682">
        <f t="shared" si="113"/>
        <v>61.566494305555544</v>
      </c>
      <c r="K682" s="16">
        <f t="shared" si="114"/>
        <v>8978.0100519187235</v>
      </c>
      <c r="L682">
        <f t="shared" si="115"/>
        <v>8144.8282497427972</v>
      </c>
      <c r="M682">
        <f t="shared" si="116"/>
        <v>1193283.460862194</v>
      </c>
      <c r="N682">
        <f>SUM($L$9:$L682)</f>
        <v>1268562.1946550424</v>
      </c>
      <c r="O682" s="16">
        <f t="shared" si="117"/>
        <v>0</v>
      </c>
      <c r="P682" s="16">
        <f>SUM($O$9:$O682)</f>
        <v>614433.59782374278</v>
      </c>
      <c r="Q682">
        <f t="shared" si="118"/>
        <v>0.35237838740417843</v>
      </c>
      <c r="R682">
        <f t="shared" si="119"/>
        <v>0.17067599939548411</v>
      </c>
    </row>
    <row r="683" spans="2:18">
      <c r="B683" s="4" t="s">
        <v>59</v>
      </c>
      <c r="C683" s="4">
        <v>675</v>
      </c>
      <c r="D683" s="4">
        <v>86</v>
      </c>
      <c r="E683" s="11">
        <v>40</v>
      </c>
      <c r="F683" s="16">
        <f t="shared" si="120"/>
        <v>0.31944444444444403</v>
      </c>
      <c r="G683" s="16">
        <f t="shared" si="110"/>
        <v>11.111111111111111</v>
      </c>
      <c r="H683" s="16">
        <f t="shared" si="111"/>
        <v>512.97409259259211</v>
      </c>
      <c r="I683" s="18">
        <f t="shared" si="112"/>
        <v>5699.7121399176904</v>
      </c>
      <c r="J683">
        <f t="shared" si="113"/>
        <v>68.217722222222221</v>
      </c>
      <c r="K683" s="16">
        <f t="shared" si="114"/>
        <v>6280.9039547325056</v>
      </c>
      <c r="L683">
        <f t="shared" si="115"/>
        <v>5699.7121399176904</v>
      </c>
      <c r="M683">
        <f t="shared" si="116"/>
        <v>1198983.1730021117</v>
      </c>
      <c r="N683">
        <f>SUM($L$9:$L683)</f>
        <v>1274261.9067949601</v>
      </c>
      <c r="O683" s="16">
        <f t="shared" si="117"/>
        <v>0</v>
      </c>
      <c r="P683" s="16">
        <f>SUM($O$9:$O683)</f>
        <v>614433.59782374278</v>
      </c>
      <c r="Q683">
        <f t="shared" si="118"/>
        <v>0.35396164077637782</v>
      </c>
      <c r="R683">
        <f t="shared" si="119"/>
        <v>0.17067599939548411</v>
      </c>
    </row>
    <row r="684" spans="2:18">
      <c r="B684" s="4" t="s">
        <v>59</v>
      </c>
      <c r="C684" s="4">
        <v>676</v>
      </c>
      <c r="D684" s="4">
        <v>87</v>
      </c>
      <c r="E684" s="11">
        <v>40.299999999999997</v>
      </c>
      <c r="F684" s="16">
        <f t="shared" si="120"/>
        <v>6.9444444444444448E-2</v>
      </c>
      <c r="G684" s="16">
        <f t="shared" si="110"/>
        <v>11.194444444444443</v>
      </c>
      <c r="H684" s="16">
        <f t="shared" si="111"/>
        <v>234.9379400752315</v>
      </c>
      <c r="I684" s="18">
        <f t="shared" si="112"/>
        <v>2629.9997180643968</v>
      </c>
      <c r="J684">
        <f t="shared" si="113"/>
        <v>69.244825302430527</v>
      </c>
      <c r="K684" s="16">
        <f t="shared" si="114"/>
        <v>2934.1824834420586</v>
      </c>
      <c r="L684">
        <f t="shared" si="115"/>
        <v>2629.9997180643968</v>
      </c>
      <c r="M684">
        <f t="shared" si="116"/>
        <v>1201613.1727201762</v>
      </c>
      <c r="N684">
        <f>SUM($L$9:$L684)</f>
        <v>1276891.9065130246</v>
      </c>
      <c r="O684" s="16">
        <f t="shared" si="117"/>
        <v>0</v>
      </c>
      <c r="P684" s="16">
        <f>SUM($O$9:$O684)</f>
        <v>614433.59782374278</v>
      </c>
      <c r="Q684">
        <f t="shared" si="118"/>
        <v>0.35469219625361792</v>
      </c>
      <c r="R684">
        <f t="shared" si="119"/>
        <v>0.17067599939548411</v>
      </c>
    </row>
    <row r="685" spans="2:18">
      <c r="B685" s="4" t="s">
        <v>59</v>
      </c>
      <c r="C685" s="4">
        <v>677</v>
      </c>
      <c r="D685" s="4">
        <v>88</v>
      </c>
      <c r="E685" s="11">
        <v>40.5</v>
      </c>
      <c r="F685" s="16">
        <f t="shared" si="120"/>
        <v>-0.18055555555555516</v>
      </c>
      <c r="G685" s="16">
        <f t="shared" si="110"/>
        <v>11.25</v>
      </c>
      <c r="H685" s="16">
        <f t="shared" si="111"/>
        <v>-43.333198350693991</v>
      </c>
      <c r="I685" s="18">
        <f t="shared" si="112"/>
        <v>-487.49848144530739</v>
      </c>
      <c r="J685">
        <f t="shared" si="113"/>
        <v>69.933824296875002</v>
      </c>
      <c r="K685" s="16">
        <f t="shared" si="114"/>
        <v>-460.89785549912636</v>
      </c>
      <c r="L685">
        <f t="shared" si="115"/>
        <v>0</v>
      </c>
      <c r="M685">
        <f t="shared" si="116"/>
        <v>1201613.1727201762</v>
      </c>
      <c r="N685">
        <f>SUM($L$9:$L685)</f>
        <v>1276891.9065130246</v>
      </c>
      <c r="O685" s="16">
        <f t="shared" si="117"/>
        <v>487.49848144530739</v>
      </c>
      <c r="P685" s="16">
        <f>SUM($O$9:$O685)</f>
        <v>614921.09630518814</v>
      </c>
      <c r="Q685">
        <f t="shared" si="118"/>
        <v>0.35469219625361792</v>
      </c>
      <c r="R685">
        <f t="shared" si="119"/>
        <v>0.17081141564033003</v>
      </c>
    </row>
    <row r="686" spans="2:18">
      <c r="B686" s="4" t="s">
        <v>59</v>
      </c>
      <c r="C686" s="4">
        <v>678</v>
      </c>
      <c r="D686" s="4">
        <v>89</v>
      </c>
      <c r="E686" s="11">
        <v>39</v>
      </c>
      <c r="F686" s="16">
        <f t="shared" si="120"/>
        <v>-0.6666666666666663</v>
      </c>
      <c r="G686" s="16">
        <f t="shared" si="110"/>
        <v>10.833333333333334</v>
      </c>
      <c r="H686" s="16">
        <f t="shared" si="111"/>
        <v>-588.88076562499964</v>
      </c>
      <c r="I686" s="18">
        <f t="shared" si="112"/>
        <v>-6379.5416276041633</v>
      </c>
      <c r="J686">
        <f t="shared" si="113"/>
        <v>64.849472187499998</v>
      </c>
      <c r="K686" s="16">
        <f t="shared" si="114"/>
        <v>-6903.5729210416621</v>
      </c>
      <c r="L686">
        <f t="shared" si="115"/>
        <v>0</v>
      </c>
      <c r="M686">
        <f t="shared" si="116"/>
        <v>1201613.1727201762</v>
      </c>
      <c r="N686">
        <f>SUM($L$9:$L686)</f>
        <v>1276891.9065130246</v>
      </c>
      <c r="O686" s="16">
        <f t="shared" si="117"/>
        <v>6379.5416276041633</v>
      </c>
      <c r="P686" s="16">
        <f>SUM($O$9:$O686)</f>
        <v>621300.63793279231</v>
      </c>
      <c r="Q686">
        <f t="shared" si="118"/>
        <v>0.35469219625361792</v>
      </c>
      <c r="R686">
        <f t="shared" si="119"/>
        <v>0.17258351053688675</v>
      </c>
    </row>
    <row r="687" spans="2:18">
      <c r="B687" s="4" t="s">
        <v>59</v>
      </c>
      <c r="C687" s="4">
        <v>679</v>
      </c>
      <c r="D687" s="4">
        <v>90</v>
      </c>
      <c r="E687" s="11">
        <v>35.700000000000003</v>
      </c>
      <c r="F687" s="16">
        <f t="shared" si="120"/>
        <v>-0.99999999999999989</v>
      </c>
      <c r="G687" s="16">
        <f t="shared" si="110"/>
        <v>9.9166666666666679</v>
      </c>
      <c r="H687" s="16">
        <f t="shared" si="111"/>
        <v>-967.85214557291647</v>
      </c>
      <c r="I687" s="18">
        <f t="shared" si="112"/>
        <v>-9597.8671102647568</v>
      </c>
      <c r="J687">
        <f t="shared" si="113"/>
        <v>54.339252996875011</v>
      </c>
      <c r="K687" s="16">
        <f t="shared" si="114"/>
        <v>-10511.380002840799</v>
      </c>
      <c r="L687">
        <f t="shared" si="115"/>
        <v>0</v>
      </c>
      <c r="M687">
        <f t="shared" si="116"/>
        <v>1201613.1727201762</v>
      </c>
      <c r="N687">
        <f>SUM($L$9:$L687)</f>
        <v>1276891.9065130246</v>
      </c>
      <c r="O687" s="16">
        <f t="shared" si="117"/>
        <v>9597.8671102647568</v>
      </c>
      <c r="P687" s="16">
        <f>SUM($O$9:$O687)</f>
        <v>630898.50504305703</v>
      </c>
      <c r="Q687">
        <f t="shared" si="118"/>
        <v>0.35469219625361792</v>
      </c>
      <c r="R687">
        <f t="shared" si="119"/>
        <v>0.17524958473418251</v>
      </c>
    </row>
    <row r="688" spans="2:18">
      <c r="B688" s="4" t="s">
        <v>59</v>
      </c>
      <c r="C688" s="4">
        <v>680</v>
      </c>
      <c r="D688" s="4">
        <v>91</v>
      </c>
      <c r="E688" s="11">
        <v>31.8</v>
      </c>
      <c r="F688" s="16">
        <f t="shared" si="120"/>
        <v>-1.1944444444444446</v>
      </c>
      <c r="G688" s="16">
        <f t="shared" si="110"/>
        <v>8.8333333333333339</v>
      </c>
      <c r="H688" s="16">
        <f t="shared" si="111"/>
        <v>-1192.4584628472226</v>
      </c>
      <c r="I688" s="18">
        <f t="shared" si="112"/>
        <v>-10533.383088483801</v>
      </c>
      <c r="J688">
        <f t="shared" si="113"/>
        <v>43.115305887500007</v>
      </c>
      <c r="K688" s="16">
        <f t="shared" si="114"/>
        <v>-11682.726245443522</v>
      </c>
      <c r="L688">
        <f t="shared" si="115"/>
        <v>0</v>
      </c>
      <c r="M688">
        <f t="shared" si="116"/>
        <v>1201613.1727201762</v>
      </c>
      <c r="N688">
        <f>SUM($L$9:$L688)</f>
        <v>1276891.9065130246</v>
      </c>
      <c r="O688" s="16">
        <f t="shared" si="117"/>
        <v>10533.383088483801</v>
      </c>
      <c r="P688" s="16">
        <f>SUM($O$9:$O688)</f>
        <v>641431.88813154085</v>
      </c>
      <c r="Q688">
        <f t="shared" si="118"/>
        <v>0.35469219625361792</v>
      </c>
      <c r="R688">
        <f t="shared" si="119"/>
        <v>0.17817552448098356</v>
      </c>
    </row>
    <row r="689" spans="2:18">
      <c r="B689" s="4" t="s">
        <v>59</v>
      </c>
      <c r="C689" s="4">
        <v>681</v>
      </c>
      <c r="D689" s="4">
        <v>92</v>
      </c>
      <c r="E689" s="11">
        <v>27.1</v>
      </c>
      <c r="F689" s="16">
        <f t="shared" si="120"/>
        <v>-1.25</v>
      </c>
      <c r="G689" s="16">
        <f t="shared" si="110"/>
        <v>7.5277777777777777</v>
      </c>
      <c r="H689" s="16">
        <f t="shared" si="111"/>
        <v>-1262.6060786747685</v>
      </c>
      <c r="I689" s="18">
        <f t="shared" si="112"/>
        <v>-9504.617981135063</v>
      </c>
      <c r="J689">
        <f t="shared" si="113"/>
        <v>31.312360860763889</v>
      </c>
      <c r="K689" s="16">
        <f t="shared" si="114"/>
        <v>-10735.911698949069</v>
      </c>
      <c r="L689">
        <f t="shared" si="115"/>
        <v>0</v>
      </c>
      <c r="M689">
        <f t="shared" si="116"/>
        <v>1201613.1727201762</v>
      </c>
      <c r="N689">
        <f>SUM($L$9:$L689)</f>
        <v>1276891.9065130246</v>
      </c>
      <c r="O689" s="16">
        <f t="shared" si="117"/>
        <v>9504.617981135063</v>
      </c>
      <c r="P689" s="16">
        <f>SUM($O$9:$O689)</f>
        <v>650936.50611267588</v>
      </c>
      <c r="Q689">
        <f t="shared" si="118"/>
        <v>0.35469219625361792</v>
      </c>
      <c r="R689">
        <f t="shared" si="119"/>
        <v>0.18081569614240997</v>
      </c>
    </row>
    <row r="690" spans="2:18">
      <c r="B690" s="4" t="s">
        <v>59</v>
      </c>
      <c r="C690" s="4">
        <v>682</v>
      </c>
      <c r="D690" s="4">
        <v>93</v>
      </c>
      <c r="E690" s="11">
        <v>22.8</v>
      </c>
      <c r="F690" s="16">
        <f t="shared" si="120"/>
        <v>-0.83333333333333326</v>
      </c>
      <c r="G690" s="16">
        <f t="shared" si="110"/>
        <v>6.333333333333333</v>
      </c>
      <c r="H690" s="16">
        <f t="shared" si="111"/>
        <v>-804.38099583333337</v>
      </c>
      <c r="I690" s="18">
        <f t="shared" si="112"/>
        <v>-5094.4129736111108</v>
      </c>
      <c r="J690">
        <f t="shared" si="113"/>
        <v>22.163937949999998</v>
      </c>
      <c r="K690" s="16">
        <f t="shared" si="114"/>
        <v>-5876.6300314944438</v>
      </c>
      <c r="L690">
        <f t="shared" si="115"/>
        <v>0</v>
      </c>
      <c r="M690">
        <f t="shared" si="116"/>
        <v>1201613.1727201762</v>
      </c>
      <c r="N690">
        <f>SUM($L$9:$L690)</f>
        <v>1276891.9065130246</v>
      </c>
      <c r="O690" s="16">
        <f t="shared" si="117"/>
        <v>5094.4129736111108</v>
      </c>
      <c r="P690" s="16">
        <f>SUM($O$9:$O690)</f>
        <v>656030.91908628703</v>
      </c>
      <c r="Q690">
        <f t="shared" si="118"/>
        <v>0.35469219625361792</v>
      </c>
      <c r="R690">
        <f t="shared" si="119"/>
        <v>0.18223081085730194</v>
      </c>
    </row>
    <row r="691" spans="2:18">
      <c r="B691" s="4" t="s">
        <v>59</v>
      </c>
      <c r="C691" s="4">
        <v>683</v>
      </c>
      <c r="D691" s="4">
        <v>94</v>
      </c>
      <c r="E691" s="11">
        <v>21.1</v>
      </c>
      <c r="F691" s="16">
        <f t="shared" si="120"/>
        <v>-0.54166666666666696</v>
      </c>
      <c r="G691" s="16">
        <f t="shared" si="110"/>
        <v>5.8611111111111116</v>
      </c>
      <c r="H691" s="16">
        <f t="shared" si="111"/>
        <v>-481.38413770254664</v>
      </c>
      <c r="I691" s="18">
        <f t="shared" si="112"/>
        <v>-2821.4459182010373</v>
      </c>
      <c r="J691">
        <f t="shared" si="113"/>
        <v>18.982007569097224</v>
      </c>
      <c r="K691" s="16">
        <f t="shared" si="114"/>
        <v>-3283.8480483344865</v>
      </c>
      <c r="L691">
        <f t="shared" si="115"/>
        <v>0</v>
      </c>
      <c r="M691">
        <f t="shared" si="116"/>
        <v>1201613.1727201762</v>
      </c>
      <c r="N691">
        <f>SUM($L$9:$L691)</f>
        <v>1276891.9065130246</v>
      </c>
      <c r="O691" s="16">
        <f t="shared" si="117"/>
        <v>2821.4459182010373</v>
      </c>
      <c r="P691" s="16">
        <f>SUM($O$9:$O691)</f>
        <v>658852.36500448803</v>
      </c>
      <c r="Q691">
        <f t="shared" si="118"/>
        <v>0.35469219625361792</v>
      </c>
      <c r="R691">
        <f t="shared" si="119"/>
        <v>0.18301454583458002</v>
      </c>
    </row>
    <row r="692" spans="2:18">
      <c r="B692" s="4" t="s">
        <v>59</v>
      </c>
      <c r="C692" s="4">
        <v>684</v>
      </c>
      <c r="D692" s="4">
        <v>95</v>
      </c>
      <c r="E692" s="11">
        <v>18.899999999999999</v>
      </c>
      <c r="F692" s="16">
        <f t="shared" si="120"/>
        <v>-0.30555555555555597</v>
      </c>
      <c r="G692" s="16">
        <f t="shared" si="110"/>
        <v>5.2499999999999991</v>
      </c>
      <c r="H692" s="16">
        <f t="shared" si="111"/>
        <v>-220.72791085069491</v>
      </c>
      <c r="I692" s="18">
        <f t="shared" si="112"/>
        <v>-1158.8215319661481</v>
      </c>
      <c r="J692">
        <f t="shared" si="113"/>
        <v>15.230032846874995</v>
      </c>
      <c r="K692" s="16">
        <f t="shared" si="114"/>
        <v>-1364.3194099699681</v>
      </c>
      <c r="L692">
        <f t="shared" si="115"/>
        <v>0</v>
      </c>
      <c r="M692">
        <f t="shared" si="116"/>
        <v>1201613.1727201762</v>
      </c>
      <c r="N692">
        <f>SUM($L$9:$L692)</f>
        <v>1276891.9065130246</v>
      </c>
      <c r="O692" s="16">
        <f t="shared" si="117"/>
        <v>1158.8215319661481</v>
      </c>
      <c r="P692" s="16">
        <f>SUM($O$9:$O692)</f>
        <v>660011.18653645413</v>
      </c>
      <c r="Q692">
        <f t="shared" si="118"/>
        <v>0.35469219625361792</v>
      </c>
      <c r="R692">
        <f t="shared" si="119"/>
        <v>0.18333644070457059</v>
      </c>
    </row>
    <row r="693" spans="2:18">
      <c r="B693" s="4" t="s">
        <v>59</v>
      </c>
      <c r="C693" s="4">
        <v>685</v>
      </c>
      <c r="D693" s="4">
        <v>96</v>
      </c>
      <c r="E693" s="11">
        <v>18.899999999999999</v>
      </c>
      <c r="F693" s="16">
        <f t="shared" si="120"/>
        <v>0.33333333333333365</v>
      </c>
      <c r="G693" s="16">
        <f t="shared" si="110"/>
        <v>5.2499999999999991</v>
      </c>
      <c r="H693" s="16">
        <f t="shared" si="111"/>
        <v>491.63320026041703</v>
      </c>
      <c r="I693" s="18">
        <f t="shared" si="112"/>
        <v>2581.074301367189</v>
      </c>
      <c r="J693">
        <f t="shared" si="113"/>
        <v>15.230032846874995</v>
      </c>
      <c r="K693" s="16">
        <f t="shared" si="114"/>
        <v>3087.9375344744813</v>
      </c>
      <c r="L693">
        <f t="shared" si="115"/>
        <v>2581.074301367189</v>
      </c>
      <c r="M693">
        <f t="shared" si="116"/>
        <v>1204194.2470215433</v>
      </c>
      <c r="N693">
        <f>SUM($L$9:$L693)</f>
        <v>1279472.9808143917</v>
      </c>
      <c r="O693" s="16">
        <f t="shared" si="117"/>
        <v>0</v>
      </c>
      <c r="P693" s="16">
        <f>SUM($O$9:$O693)</f>
        <v>660011.18653645413</v>
      </c>
      <c r="Q693">
        <f t="shared" si="118"/>
        <v>0.35540916133733103</v>
      </c>
      <c r="R693">
        <f t="shared" si="119"/>
        <v>0.18333644070457059</v>
      </c>
    </row>
    <row r="694" spans="2:18">
      <c r="B694" s="4" t="s">
        <v>59</v>
      </c>
      <c r="C694" s="4">
        <v>686</v>
      </c>
      <c r="D694" s="4">
        <v>97</v>
      </c>
      <c r="E694" s="11">
        <v>21.3</v>
      </c>
      <c r="F694" s="16">
        <f t="shared" si="120"/>
        <v>0.69444444444444442</v>
      </c>
      <c r="G694" s="16">
        <f t="shared" si="110"/>
        <v>5.916666666666667</v>
      </c>
      <c r="H694" s="16">
        <f t="shared" si="111"/>
        <v>897.13103498263888</v>
      </c>
      <c r="I694" s="18">
        <f t="shared" si="112"/>
        <v>5308.0252903139472</v>
      </c>
      <c r="J694">
        <f t="shared" si="113"/>
        <v>19.343561496875004</v>
      </c>
      <c r="K694" s="16">
        <f t="shared" si="114"/>
        <v>6224.499886793461</v>
      </c>
      <c r="L694">
        <f t="shared" si="115"/>
        <v>5308.0252903139472</v>
      </c>
      <c r="M694">
        <f t="shared" si="116"/>
        <v>1209502.2723118572</v>
      </c>
      <c r="N694">
        <f>SUM($L$9:$L694)</f>
        <v>1284781.0061047056</v>
      </c>
      <c r="O694" s="16">
        <f t="shared" si="117"/>
        <v>0</v>
      </c>
      <c r="P694" s="16">
        <f>SUM($O$9:$O694)</f>
        <v>660011.18653645413</v>
      </c>
      <c r="Q694">
        <f t="shared" si="118"/>
        <v>0.35688361280686265</v>
      </c>
      <c r="R694">
        <f t="shared" si="119"/>
        <v>0.18333644070457059</v>
      </c>
    </row>
    <row r="695" spans="2:18">
      <c r="B695" s="4" t="s">
        <v>59</v>
      </c>
      <c r="C695" s="4">
        <v>687</v>
      </c>
      <c r="D695" s="4">
        <v>98</v>
      </c>
      <c r="E695" s="11">
        <v>23.9</v>
      </c>
      <c r="F695" s="16">
        <f t="shared" si="120"/>
        <v>0.63888888888888862</v>
      </c>
      <c r="G695" s="16">
        <f t="shared" si="110"/>
        <v>6.6388888888888884</v>
      </c>
      <c r="H695" s="16">
        <f t="shared" si="111"/>
        <v>838.66900465856452</v>
      </c>
      <c r="I695" s="18">
        <f t="shared" si="112"/>
        <v>5567.8303364832473</v>
      </c>
      <c r="J695">
        <f t="shared" si="113"/>
        <v>24.354153194097218</v>
      </c>
      <c r="K695" s="16">
        <f t="shared" si="114"/>
        <v>6430.8534943359091</v>
      </c>
      <c r="L695">
        <f t="shared" si="115"/>
        <v>5567.8303364832473</v>
      </c>
      <c r="M695">
        <f t="shared" si="116"/>
        <v>1215070.1026483404</v>
      </c>
      <c r="N695">
        <f>SUM($L$9:$L695)</f>
        <v>1290348.8364411888</v>
      </c>
      <c r="O695" s="16">
        <f t="shared" si="117"/>
        <v>0</v>
      </c>
      <c r="P695" s="16">
        <f>SUM($O$9:$O695)</f>
        <v>660011.18653645413</v>
      </c>
      <c r="Q695">
        <f t="shared" si="118"/>
        <v>0.35843023234477467</v>
      </c>
      <c r="R695">
        <f t="shared" si="119"/>
        <v>0.18333644070457059</v>
      </c>
    </row>
    <row r="696" spans="2:18">
      <c r="B696" s="4" t="s">
        <v>59</v>
      </c>
      <c r="C696" s="4">
        <v>688</v>
      </c>
      <c r="D696" s="4">
        <v>99</v>
      </c>
      <c r="E696" s="11">
        <v>25.9</v>
      </c>
      <c r="F696" s="16">
        <f t="shared" si="120"/>
        <v>0.625</v>
      </c>
      <c r="G696" s="16">
        <f t="shared" si="110"/>
        <v>7.1944444444444438</v>
      </c>
      <c r="H696" s="16">
        <f t="shared" si="111"/>
        <v>826.13429285300924</v>
      </c>
      <c r="I696" s="18">
        <f t="shared" si="112"/>
        <v>5943.5772735813716</v>
      </c>
      <c r="J696">
        <f t="shared" si="113"/>
        <v>28.600706402430546</v>
      </c>
      <c r="K696" s="16">
        <f t="shared" si="114"/>
        <v>6798.3122728368116</v>
      </c>
      <c r="L696">
        <f t="shared" si="115"/>
        <v>5943.5772735813716</v>
      </c>
      <c r="M696">
        <f t="shared" si="116"/>
        <v>1221013.6799219218</v>
      </c>
      <c r="N696">
        <f>SUM($L$9:$L696)</f>
        <v>1296292.4137147702</v>
      </c>
      <c r="O696" s="16">
        <f t="shared" si="117"/>
        <v>0</v>
      </c>
      <c r="P696" s="16">
        <f>SUM($O$9:$O696)</f>
        <v>660011.18653645413</v>
      </c>
      <c r="Q696">
        <f t="shared" si="118"/>
        <v>0.36008122603188064</v>
      </c>
      <c r="R696">
        <f t="shared" si="119"/>
        <v>0.18333644070457059</v>
      </c>
    </row>
    <row r="697" spans="2:18">
      <c r="B697" s="4" t="s">
        <v>59</v>
      </c>
      <c r="C697" s="4">
        <v>689</v>
      </c>
      <c r="D697" s="4">
        <v>100</v>
      </c>
      <c r="E697" s="11">
        <v>28.4</v>
      </c>
      <c r="F697" s="16">
        <f t="shared" si="120"/>
        <v>0.61111111111111138</v>
      </c>
      <c r="G697" s="16">
        <f t="shared" si="110"/>
        <v>7.8888888888888884</v>
      </c>
      <c r="H697" s="16">
        <f t="shared" si="111"/>
        <v>814.67079675925947</v>
      </c>
      <c r="I697" s="18">
        <f t="shared" si="112"/>
        <v>6426.8473966563797</v>
      </c>
      <c r="J697">
        <f t="shared" si="113"/>
        <v>34.388553772222217</v>
      </c>
      <c r="K697" s="16">
        <f t="shared" si="114"/>
        <v>7275.9067471878616</v>
      </c>
      <c r="L697">
        <f t="shared" si="115"/>
        <v>6426.8473966563797</v>
      </c>
      <c r="M697">
        <f t="shared" si="116"/>
        <v>1227440.5273185782</v>
      </c>
      <c r="N697">
        <f>SUM($L$9:$L697)</f>
        <v>1302719.2611114266</v>
      </c>
      <c r="O697" s="16">
        <f t="shared" si="117"/>
        <v>0</v>
      </c>
      <c r="P697" s="16">
        <f>SUM($O$9:$O697)</f>
        <v>660011.18653645413</v>
      </c>
      <c r="Q697">
        <f t="shared" si="118"/>
        <v>0.36186646141984075</v>
      </c>
      <c r="R697">
        <f t="shared" si="119"/>
        <v>0.18333644070457059</v>
      </c>
    </row>
    <row r="698" spans="2:18">
      <c r="B698" s="4" t="s">
        <v>59</v>
      </c>
      <c r="C698" s="4">
        <v>690</v>
      </c>
      <c r="D698" s="4">
        <v>101</v>
      </c>
      <c r="E698" s="11">
        <v>30.3</v>
      </c>
      <c r="F698" s="16">
        <f t="shared" si="120"/>
        <v>0.34722222222222221</v>
      </c>
      <c r="G698" s="16">
        <f t="shared" si="110"/>
        <v>8.4166666666666661</v>
      </c>
      <c r="H698" s="16">
        <f t="shared" si="111"/>
        <v>523.73960095486109</v>
      </c>
      <c r="I698" s="18">
        <f t="shared" si="112"/>
        <v>4408.1416413700808</v>
      </c>
      <c r="J698">
        <f t="shared" si="113"/>
        <v>39.143755371874995</v>
      </c>
      <c r="K698" s="16">
        <f t="shared" si="114"/>
        <v>4971.0249976968171</v>
      </c>
      <c r="L698">
        <f t="shared" si="115"/>
        <v>4408.1416413700808</v>
      </c>
      <c r="M698">
        <f t="shared" si="116"/>
        <v>1231848.6689599482</v>
      </c>
      <c r="N698">
        <f>SUM($L$9:$L698)</f>
        <v>1307127.4027527967</v>
      </c>
      <c r="O698" s="16">
        <f t="shared" si="117"/>
        <v>0</v>
      </c>
      <c r="P698" s="16">
        <f>SUM($O$9:$O698)</f>
        <v>660011.18653645413</v>
      </c>
      <c r="Q698">
        <f t="shared" si="118"/>
        <v>0.36309094520911017</v>
      </c>
      <c r="R698">
        <f t="shared" si="119"/>
        <v>0.18333644070457059</v>
      </c>
    </row>
    <row r="699" spans="2:18">
      <c r="B699" s="4" t="s">
        <v>59</v>
      </c>
      <c r="C699" s="4">
        <v>691</v>
      </c>
      <c r="D699" s="4">
        <v>102</v>
      </c>
      <c r="E699" s="11">
        <v>30.9</v>
      </c>
      <c r="F699" s="16">
        <f t="shared" si="120"/>
        <v>0.1111111111111112</v>
      </c>
      <c r="G699" s="16">
        <f t="shared" si="110"/>
        <v>8.5833333333333321</v>
      </c>
      <c r="H699" s="16">
        <f t="shared" si="111"/>
        <v>261.5638183159723</v>
      </c>
      <c r="I699" s="18">
        <f t="shared" si="112"/>
        <v>2245.0894405454287</v>
      </c>
      <c r="J699">
        <f t="shared" si="113"/>
        <v>40.709352096874987</v>
      </c>
      <c r="K699" s="16">
        <f t="shared" si="114"/>
        <v>2547.362610958276</v>
      </c>
      <c r="L699">
        <f t="shared" si="115"/>
        <v>2245.0894405454287</v>
      </c>
      <c r="M699">
        <f t="shared" si="116"/>
        <v>1234093.7584004938</v>
      </c>
      <c r="N699">
        <f>SUM($L$9:$L699)</f>
        <v>1309372.4921933422</v>
      </c>
      <c r="O699" s="16">
        <f t="shared" si="117"/>
        <v>0</v>
      </c>
      <c r="P699" s="16">
        <f>SUM($O$9:$O699)</f>
        <v>660011.18653645413</v>
      </c>
      <c r="Q699">
        <f t="shared" si="118"/>
        <v>0.36371458116481725</v>
      </c>
      <c r="R699">
        <f t="shared" si="119"/>
        <v>0.18333644070457059</v>
      </c>
    </row>
    <row r="700" spans="2:18">
      <c r="B700" s="4" t="s">
        <v>59</v>
      </c>
      <c r="C700" s="4">
        <v>692</v>
      </c>
      <c r="D700" s="4">
        <v>103</v>
      </c>
      <c r="E700" s="11">
        <v>31.1</v>
      </c>
      <c r="F700" s="16">
        <f t="shared" si="120"/>
        <v>0.12500000000000031</v>
      </c>
      <c r="G700" s="16">
        <f t="shared" si="110"/>
        <v>8.6388888888888893</v>
      </c>
      <c r="H700" s="16">
        <f t="shared" si="111"/>
        <v>277.41737271412075</v>
      </c>
      <c r="I700" s="18">
        <f t="shared" si="112"/>
        <v>2396.5778587247655</v>
      </c>
      <c r="J700">
        <f t="shared" si="113"/>
        <v>41.238039444097225</v>
      </c>
      <c r="K700" s="16">
        <f t="shared" si="114"/>
        <v>2715.2332708829831</v>
      </c>
      <c r="L700">
        <f t="shared" si="115"/>
        <v>2396.5778587247655</v>
      </c>
      <c r="M700">
        <f t="shared" si="116"/>
        <v>1236490.3362592186</v>
      </c>
      <c r="N700">
        <f>SUM($L$9:$L700)</f>
        <v>1311769.0700520671</v>
      </c>
      <c r="O700" s="16">
        <f t="shared" si="117"/>
        <v>0</v>
      </c>
      <c r="P700" s="16">
        <f>SUM($O$9:$O700)</f>
        <v>660011.18653645413</v>
      </c>
      <c r="Q700">
        <f t="shared" si="118"/>
        <v>0.3643802972366853</v>
      </c>
      <c r="R700">
        <f t="shared" si="119"/>
        <v>0.18333644070457059</v>
      </c>
    </row>
    <row r="701" spans="2:18">
      <c r="B701" s="4" t="s">
        <v>59</v>
      </c>
      <c r="C701" s="4">
        <v>693</v>
      </c>
      <c r="D701" s="4">
        <v>104</v>
      </c>
      <c r="E701" s="11">
        <v>31.8</v>
      </c>
      <c r="F701" s="16">
        <f t="shared" si="120"/>
        <v>0.2222222222222224</v>
      </c>
      <c r="G701" s="16">
        <f t="shared" si="110"/>
        <v>8.8333333333333339</v>
      </c>
      <c r="H701" s="16">
        <f t="shared" si="111"/>
        <v>387.12487048611132</v>
      </c>
      <c r="I701" s="18">
        <f t="shared" si="112"/>
        <v>3419.6030226273169</v>
      </c>
      <c r="J701">
        <f t="shared" si="113"/>
        <v>43.115305887500007</v>
      </c>
      <c r="K701" s="16">
        <f t="shared" si="114"/>
        <v>3849.8431990009285</v>
      </c>
      <c r="L701">
        <f t="shared" si="115"/>
        <v>3419.6030226273169</v>
      </c>
      <c r="M701">
        <f t="shared" si="116"/>
        <v>1239909.9392818459</v>
      </c>
      <c r="N701">
        <f>SUM($L$9:$L701)</f>
        <v>1315188.6730746944</v>
      </c>
      <c r="O701" s="16">
        <f t="shared" si="117"/>
        <v>0</v>
      </c>
      <c r="P701" s="16">
        <f>SUM($O$9:$O701)</f>
        <v>660011.18653645413</v>
      </c>
      <c r="Q701">
        <f t="shared" si="118"/>
        <v>0.36533018696519287</v>
      </c>
      <c r="R701">
        <f t="shared" si="119"/>
        <v>0.18333644070457059</v>
      </c>
    </row>
    <row r="702" spans="2:18">
      <c r="B702" s="4" t="s">
        <v>59</v>
      </c>
      <c r="C702" s="4">
        <v>694</v>
      </c>
      <c r="D702" s="4">
        <v>105</v>
      </c>
      <c r="E702" s="11">
        <v>32.700000000000003</v>
      </c>
      <c r="F702" s="16">
        <f t="shared" si="120"/>
        <v>0.19444444444444473</v>
      </c>
      <c r="G702" s="16">
        <f t="shared" si="110"/>
        <v>9.0833333333333339</v>
      </c>
      <c r="H702" s="16">
        <f t="shared" si="111"/>
        <v>357.8728162326392</v>
      </c>
      <c r="I702" s="18">
        <f t="shared" si="112"/>
        <v>3250.6780807798064</v>
      </c>
      <c r="J702">
        <f t="shared" si="113"/>
        <v>45.590330121874999</v>
      </c>
      <c r="K702" s="16">
        <f t="shared" si="114"/>
        <v>3654.1412271343206</v>
      </c>
      <c r="L702">
        <f t="shared" si="115"/>
        <v>3250.6780807798064</v>
      </c>
      <c r="M702">
        <f t="shared" si="116"/>
        <v>1243160.6173626257</v>
      </c>
      <c r="N702">
        <f>SUM($L$9:$L702)</f>
        <v>1318439.3511554741</v>
      </c>
      <c r="O702" s="16">
        <f t="shared" si="117"/>
        <v>0</v>
      </c>
      <c r="P702" s="16">
        <f>SUM($O$9:$O702)</f>
        <v>660011.18653645413</v>
      </c>
      <c r="Q702">
        <f t="shared" si="118"/>
        <v>0.36623315309874283</v>
      </c>
      <c r="R702">
        <f t="shared" si="119"/>
        <v>0.18333644070457059</v>
      </c>
    </row>
    <row r="703" spans="2:18">
      <c r="B703" s="4" t="s">
        <v>59</v>
      </c>
      <c r="C703" s="4">
        <v>695</v>
      </c>
      <c r="D703" s="4">
        <v>106</v>
      </c>
      <c r="E703" s="11">
        <v>33.200000000000003</v>
      </c>
      <c r="F703" s="16">
        <f t="shared" si="120"/>
        <v>-4.1666666666667261E-2</v>
      </c>
      <c r="G703" s="16">
        <f t="shared" si="110"/>
        <v>9.2222222222222232</v>
      </c>
      <c r="H703" s="16">
        <f t="shared" si="111"/>
        <v>95.585318981480839</v>
      </c>
      <c r="I703" s="18">
        <f t="shared" si="112"/>
        <v>881.50905282921224</v>
      </c>
      <c r="J703">
        <f t="shared" si="113"/>
        <v>46.9951888388889</v>
      </c>
      <c r="K703" s="16">
        <f t="shared" si="114"/>
        <v>1024.0895606495819</v>
      </c>
      <c r="L703">
        <f t="shared" si="115"/>
        <v>881.50905282921224</v>
      </c>
      <c r="M703">
        <f t="shared" si="116"/>
        <v>1244042.1264154548</v>
      </c>
      <c r="N703">
        <f>SUM($L$9:$L703)</f>
        <v>1319320.8602083032</v>
      </c>
      <c r="O703" s="16">
        <f t="shared" si="117"/>
        <v>0</v>
      </c>
      <c r="P703" s="16">
        <f>SUM($O$9:$O703)</f>
        <v>660011.18653645413</v>
      </c>
      <c r="Q703">
        <f t="shared" si="118"/>
        <v>0.36647801672452868</v>
      </c>
      <c r="R703">
        <f t="shared" si="119"/>
        <v>0.18333644070457059</v>
      </c>
    </row>
    <row r="704" spans="2:18">
      <c r="B704" s="4" t="s">
        <v>59</v>
      </c>
      <c r="C704" s="4">
        <v>696</v>
      </c>
      <c r="D704" s="4">
        <v>107</v>
      </c>
      <c r="E704" s="11">
        <v>32.4</v>
      </c>
      <c r="F704" s="16">
        <f t="shared" si="120"/>
        <v>-0.6805555555555558</v>
      </c>
      <c r="G704" s="16">
        <f t="shared" si="110"/>
        <v>9</v>
      </c>
      <c r="H704" s="16">
        <f t="shared" si="111"/>
        <v>-618.33090694444468</v>
      </c>
      <c r="I704" s="18">
        <f t="shared" si="112"/>
        <v>-5564.9781625000023</v>
      </c>
      <c r="J704">
        <f t="shared" si="113"/>
        <v>44.757647550000002</v>
      </c>
      <c r="K704" s="16">
        <f t="shared" si="114"/>
        <v>-6138.5514218944472</v>
      </c>
      <c r="L704">
        <f t="shared" si="115"/>
        <v>0</v>
      </c>
      <c r="M704">
        <f t="shared" si="116"/>
        <v>1244042.1264154548</v>
      </c>
      <c r="N704">
        <f>SUM($L$9:$L704)</f>
        <v>1319320.8602083032</v>
      </c>
      <c r="O704" s="16">
        <f t="shared" si="117"/>
        <v>5564.9781625000023</v>
      </c>
      <c r="P704" s="16">
        <f>SUM($O$9:$O704)</f>
        <v>665576.16469895409</v>
      </c>
      <c r="Q704">
        <f t="shared" si="118"/>
        <v>0.36647801672452868</v>
      </c>
      <c r="R704">
        <f t="shared" si="119"/>
        <v>0.18488226797193169</v>
      </c>
    </row>
    <row r="705" spans="2:18">
      <c r="B705" s="4" t="s">
        <v>59</v>
      </c>
      <c r="C705" s="4">
        <v>697</v>
      </c>
      <c r="D705" s="4">
        <v>108</v>
      </c>
      <c r="E705" s="11">
        <v>28.3</v>
      </c>
      <c r="F705" s="16">
        <f t="shared" si="120"/>
        <v>-0.9166666666666663</v>
      </c>
      <c r="G705" s="16">
        <f t="shared" si="110"/>
        <v>7.8611111111111107</v>
      </c>
      <c r="H705" s="16">
        <f t="shared" si="111"/>
        <v>-888.96944186921257</v>
      </c>
      <c r="I705" s="18">
        <f t="shared" si="112"/>
        <v>-6988.2875569163098</v>
      </c>
      <c r="J705">
        <f t="shared" si="113"/>
        <v>34.146807219097219</v>
      </c>
      <c r="K705" s="16">
        <f t="shared" si="114"/>
        <v>-7843.1101915664249</v>
      </c>
      <c r="L705">
        <f t="shared" si="115"/>
        <v>0</v>
      </c>
      <c r="M705">
        <f t="shared" si="116"/>
        <v>1244042.1264154548</v>
      </c>
      <c r="N705">
        <f>SUM($L$9:$L705)</f>
        <v>1319320.8602083032</v>
      </c>
      <c r="O705" s="16">
        <f t="shared" si="117"/>
        <v>6988.2875569163098</v>
      </c>
      <c r="P705" s="16">
        <f>SUM($O$9:$O705)</f>
        <v>672564.45225587045</v>
      </c>
      <c r="Q705">
        <f t="shared" si="118"/>
        <v>0.36647801672452868</v>
      </c>
      <c r="R705">
        <f t="shared" si="119"/>
        <v>0.18682345895996402</v>
      </c>
    </row>
    <row r="706" spans="2:18">
      <c r="B706" s="4" t="s">
        <v>59</v>
      </c>
      <c r="C706" s="4">
        <v>698</v>
      </c>
      <c r="D706" s="4">
        <v>109</v>
      </c>
      <c r="E706" s="11">
        <v>25.8</v>
      </c>
      <c r="F706" s="16">
        <f t="shared" si="120"/>
        <v>-0.7222222222222221</v>
      </c>
      <c r="G706" s="16">
        <f t="shared" si="110"/>
        <v>7.166666666666667</v>
      </c>
      <c r="H706" s="16">
        <f t="shared" si="111"/>
        <v>-676.17168506944427</v>
      </c>
      <c r="I706" s="18">
        <f t="shared" si="112"/>
        <v>-4845.8970763310172</v>
      </c>
      <c r="J706">
        <f t="shared" si="113"/>
        <v>28.380277887500004</v>
      </c>
      <c r="K706" s="16">
        <f t="shared" si="114"/>
        <v>-5493.6884835129622</v>
      </c>
      <c r="L706">
        <f t="shared" si="115"/>
        <v>0</v>
      </c>
      <c r="M706">
        <f t="shared" si="116"/>
        <v>1244042.1264154548</v>
      </c>
      <c r="N706">
        <f>SUM($L$9:$L706)</f>
        <v>1319320.8602083032</v>
      </c>
      <c r="O706" s="16">
        <f t="shared" si="117"/>
        <v>4845.8970763310172</v>
      </c>
      <c r="P706" s="16">
        <f>SUM($O$9:$O706)</f>
        <v>677410.34933220141</v>
      </c>
      <c r="Q706">
        <f t="shared" si="118"/>
        <v>0.36647801672452868</v>
      </c>
      <c r="R706">
        <f t="shared" si="119"/>
        <v>0.18816954148116705</v>
      </c>
    </row>
    <row r="707" spans="2:18">
      <c r="B707" s="4" t="s">
        <v>59</v>
      </c>
      <c r="C707" s="4">
        <v>699</v>
      </c>
      <c r="D707" s="4">
        <v>110</v>
      </c>
      <c r="E707" s="11">
        <v>23.1</v>
      </c>
      <c r="F707" s="16">
        <f t="shared" si="120"/>
        <v>-0.55555555555555558</v>
      </c>
      <c r="G707" s="16">
        <f t="shared" si="110"/>
        <v>6.416666666666667</v>
      </c>
      <c r="H707" s="16">
        <f t="shared" si="111"/>
        <v>-494.25073376736106</v>
      </c>
      <c r="I707" s="18">
        <f t="shared" si="112"/>
        <v>-3171.442208340567</v>
      </c>
      <c r="J707">
        <f t="shared" si="113"/>
        <v>22.751036721875</v>
      </c>
      <c r="K707" s="16">
        <f t="shared" si="114"/>
        <v>-3642.9419053860529</v>
      </c>
      <c r="L707">
        <f t="shared" si="115"/>
        <v>0</v>
      </c>
      <c r="M707">
        <f t="shared" si="116"/>
        <v>1244042.1264154548</v>
      </c>
      <c r="N707">
        <f>SUM($L$9:$L707)</f>
        <v>1319320.8602083032</v>
      </c>
      <c r="O707" s="16">
        <f t="shared" si="117"/>
        <v>3171.442208340567</v>
      </c>
      <c r="P707" s="16">
        <f>SUM($O$9:$O707)</f>
        <v>680581.79154054204</v>
      </c>
      <c r="Q707">
        <f t="shared" si="118"/>
        <v>0.36647801672452868</v>
      </c>
      <c r="R707">
        <f t="shared" si="119"/>
        <v>0.18905049765015056</v>
      </c>
    </row>
    <row r="708" spans="2:18">
      <c r="B708" s="4" t="s">
        <v>59</v>
      </c>
      <c r="C708" s="4">
        <v>700</v>
      </c>
      <c r="D708" s="4">
        <v>111</v>
      </c>
      <c r="E708" s="11">
        <v>21.8</v>
      </c>
      <c r="F708" s="16">
        <f t="shared" si="120"/>
        <v>-0.26388888888888917</v>
      </c>
      <c r="G708" s="16">
        <f t="shared" si="110"/>
        <v>6.0555555555555554</v>
      </c>
      <c r="H708" s="16">
        <f t="shared" si="111"/>
        <v>-170.77205081018548</v>
      </c>
      <c r="I708" s="18">
        <f t="shared" si="112"/>
        <v>-1034.1196410172342</v>
      </c>
      <c r="J708">
        <f t="shared" si="113"/>
        <v>20.262368943055556</v>
      </c>
      <c r="K708" s="16">
        <f t="shared" si="114"/>
        <v>-1184.629322884364</v>
      </c>
      <c r="L708">
        <f t="shared" si="115"/>
        <v>0</v>
      </c>
      <c r="M708">
        <f t="shared" si="116"/>
        <v>1244042.1264154548</v>
      </c>
      <c r="N708">
        <f>SUM($L$9:$L708)</f>
        <v>1319320.8602083032</v>
      </c>
      <c r="O708" s="16">
        <f t="shared" si="117"/>
        <v>1034.1196410172342</v>
      </c>
      <c r="P708" s="16">
        <f>SUM($O$9:$O708)</f>
        <v>681615.91118155932</v>
      </c>
      <c r="Q708">
        <f t="shared" si="118"/>
        <v>0.36647801672452868</v>
      </c>
      <c r="R708">
        <f t="shared" si="119"/>
        <v>0.18933775310598869</v>
      </c>
    </row>
    <row r="709" spans="2:18">
      <c r="B709" s="4" t="s">
        <v>59</v>
      </c>
      <c r="C709" s="4">
        <v>701</v>
      </c>
      <c r="D709" s="4">
        <v>112</v>
      </c>
      <c r="E709" s="11">
        <v>21.2</v>
      </c>
      <c r="F709" s="16">
        <f t="shared" si="120"/>
        <v>-0.1111111111111112</v>
      </c>
      <c r="G709" s="16">
        <f t="shared" si="110"/>
        <v>5.8888888888888884</v>
      </c>
      <c r="H709" s="16">
        <f t="shared" si="111"/>
        <v>-1.1893476851852824</v>
      </c>
      <c r="I709" s="18">
        <f t="shared" si="112"/>
        <v>-7.0039363683133296</v>
      </c>
      <c r="J709">
        <f t="shared" si="113"/>
        <v>19.16235817222222</v>
      </c>
      <c r="K709" s="16">
        <f t="shared" si="114"/>
        <v>10.969074118723608</v>
      </c>
      <c r="L709">
        <f t="shared" si="115"/>
        <v>0</v>
      </c>
      <c r="M709">
        <f t="shared" si="116"/>
        <v>1244042.1264154548</v>
      </c>
      <c r="N709">
        <f>SUM($L$9:$L709)</f>
        <v>1319320.8602083032</v>
      </c>
      <c r="O709" s="16">
        <f t="shared" si="117"/>
        <v>7.0039363683133296</v>
      </c>
      <c r="P709" s="16">
        <f>SUM($O$9:$O709)</f>
        <v>681622.91511792759</v>
      </c>
      <c r="Q709">
        <f t="shared" si="118"/>
        <v>0.36647801672452868</v>
      </c>
      <c r="R709">
        <f t="shared" si="119"/>
        <v>0.18933969864386876</v>
      </c>
    </row>
    <row r="710" spans="2:18">
      <c r="B710" s="4" t="s">
        <v>59</v>
      </c>
      <c r="C710" s="4">
        <v>702</v>
      </c>
      <c r="D710" s="4">
        <v>113</v>
      </c>
      <c r="E710" s="11">
        <v>21</v>
      </c>
      <c r="F710" s="16">
        <f t="shared" si="120"/>
        <v>-2.7777777777777679E-2</v>
      </c>
      <c r="G710" s="16">
        <f t="shared" si="110"/>
        <v>5.833333333333333</v>
      </c>
      <c r="H710" s="16">
        <f t="shared" si="111"/>
        <v>91.477220486111221</v>
      </c>
      <c r="I710" s="18">
        <f t="shared" si="112"/>
        <v>533.6171195023154</v>
      </c>
      <c r="J710">
        <f t="shared" si="113"/>
        <v>18.802509687499995</v>
      </c>
      <c r="K710" s="16">
        <f t="shared" si="114"/>
        <v>643.89684967592666</v>
      </c>
      <c r="L710">
        <f t="shared" si="115"/>
        <v>533.6171195023154</v>
      </c>
      <c r="M710">
        <f t="shared" si="116"/>
        <v>1244575.7435349571</v>
      </c>
      <c r="N710">
        <f>SUM($L$9:$L710)</f>
        <v>1319854.4773278055</v>
      </c>
      <c r="O710" s="16">
        <f t="shared" si="117"/>
        <v>0</v>
      </c>
      <c r="P710" s="16">
        <f>SUM($O$9:$O710)</f>
        <v>681622.91511792759</v>
      </c>
      <c r="Q710">
        <f t="shared" si="118"/>
        <v>0.36662624370216818</v>
      </c>
      <c r="R710">
        <f t="shared" si="119"/>
        <v>0.18933969864386876</v>
      </c>
    </row>
    <row r="711" spans="2:18">
      <c r="B711" s="4" t="s">
        <v>59</v>
      </c>
      <c r="C711" s="4">
        <v>703</v>
      </c>
      <c r="D711" s="4">
        <v>114</v>
      </c>
      <c r="E711" s="11">
        <v>21</v>
      </c>
      <c r="F711" s="16">
        <f t="shared" si="120"/>
        <v>-1.3888888888889086E-2</v>
      </c>
      <c r="G711" s="16">
        <f t="shared" si="110"/>
        <v>5.833333333333333</v>
      </c>
      <c r="H711" s="16">
        <f t="shared" si="111"/>
        <v>106.96333159722201</v>
      </c>
      <c r="I711" s="18">
        <f t="shared" si="112"/>
        <v>623.95276765046174</v>
      </c>
      <c r="J711">
        <f t="shared" si="113"/>
        <v>18.802509687499995</v>
      </c>
      <c r="K711" s="16">
        <f t="shared" si="114"/>
        <v>749.71860893518374</v>
      </c>
      <c r="L711">
        <f t="shared" si="115"/>
        <v>623.95276765046174</v>
      </c>
      <c r="M711">
        <f t="shared" si="116"/>
        <v>1245199.6963026074</v>
      </c>
      <c r="N711">
        <f>SUM($L$9:$L711)</f>
        <v>1320478.4300954558</v>
      </c>
      <c r="O711" s="16">
        <f t="shared" si="117"/>
        <v>0</v>
      </c>
      <c r="P711" s="16">
        <f>SUM($O$9:$O711)</f>
        <v>681622.91511792759</v>
      </c>
      <c r="Q711">
        <f t="shared" si="118"/>
        <v>0.36679956391540441</v>
      </c>
      <c r="R711">
        <f t="shared" si="119"/>
        <v>0.18933969864386876</v>
      </c>
    </row>
    <row r="712" spans="2:18">
      <c r="B712" s="4" t="s">
        <v>59</v>
      </c>
      <c r="C712" s="4">
        <v>704</v>
      </c>
      <c r="D712" s="4">
        <v>115</v>
      </c>
      <c r="E712" s="11">
        <v>20.9</v>
      </c>
      <c r="F712" s="16">
        <f t="shared" si="120"/>
        <v>-0.15277777777777798</v>
      </c>
      <c r="G712" s="16">
        <f t="shared" si="110"/>
        <v>5.8055555555555554</v>
      </c>
      <c r="H712" s="16">
        <f t="shared" si="111"/>
        <v>-48.021939785879866</v>
      </c>
      <c r="I712" s="18">
        <f t="shared" si="112"/>
        <v>-278.79403931246924</v>
      </c>
      <c r="J712">
        <f t="shared" si="113"/>
        <v>18.623864527430555</v>
      </c>
      <c r="K712" s="16">
        <f t="shared" si="114"/>
        <v>-308.19211457091853</v>
      </c>
      <c r="L712">
        <f t="shared" si="115"/>
        <v>0</v>
      </c>
      <c r="M712">
        <f t="shared" si="116"/>
        <v>1245199.6963026074</v>
      </c>
      <c r="N712">
        <f>SUM($L$9:$L712)</f>
        <v>1320478.4300954558</v>
      </c>
      <c r="O712" s="16">
        <f t="shared" si="117"/>
        <v>278.79403931246924</v>
      </c>
      <c r="P712" s="16">
        <f>SUM($O$9:$O712)</f>
        <v>681901.70915724011</v>
      </c>
      <c r="Q712">
        <f t="shared" si="118"/>
        <v>0.36679956391540441</v>
      </c>
      <c r="R712">
        <f t="shared" si="119"/>
        <v>0.18941714143256669</v>
      </c>
    </row>
    <row r="713" spans="2:18">
      <c r="B713" s="4" t="s">
        <v>59</v>
      </c>
      <c r="C713" s="4">
        <v>705</v>
      </c>
      <c r="D713" s="4">
        <v>116</v>
      </c>
      <c r="E713" s="11">
        <v>19.899999999999999</v>
      </c>
      <c r="F713" s="16">
        <f t="shared" si="120"/>
        <v>-0.41666666666666663</v>
      </c>
      <c r="G713" s="16">
        <f t="shared" ref="G713:G776" si="121">E713/3.6</f>
        <v>5.5277777777777777</v>
      </c>
      <c r="H713" s="16">
        <f t="shared" ref="H713:H776" si="122">($L$3*$F713)+(0.5*$J$3*$M$3*$H$3*($G713^2))+($I$3*$L$3*$K$3)</f>
        <v>-343.46705784143518</v>
      </c>
      <c r="I713" s="18">
        <f t="shared" ref="I713:I776" si="123">$G713*$H713</f>
        <v>-1898.6095697346</v>
      </c>
      <c r="J713">
        <f t="shared" ref="J713:J776" si="124">0.5*1.293*2.59*(G713)^2*0.33</f>
        <v>16.884312610763889</v>
      </c>
      <c r="K713" s="16">
        <f t="shared" ref="K713:K776" si="125">H713+I713+J713</f>
        <v>-2225.1923149652712</v>
      </c>
      <c r="L713">
        <f t="shared" ref="L713:L776" si="126">IF($I713&gt;=0,$I713,0)</f>
        <v>0</v>
      </c>
      <c r="M713">
        <f t="shared" ref="M713:M776" si="127">M712+L713</f>
        <v>1245199.6963026074</v>
      </c>
      <c r="N713">
        <f>SUM($L$9:$L713)</f>
        <v>1320478.4300954558</v>
      </c>
      <c r="O713" s="16">
        <f t="shared" ref="O713:O776" si="128">IF($I713&lt;=0,$I713+(-2*$I713),0)</f>
        <v>1898.6095697346</v>
      </c>
      <c r="P713" s="16">
        <f>SUM($O$9:$O713)</f>
        <v>683800.31872697466</v>
      </c>
      <c r="Q713">
        <f t="shared" ref="Q713:Q776" si="129">$N713/3600000</f>
        <v>0.36679956391540441</v>
      </c>
      <c r="R713">
        <f t="shared" ref="R713:R776" si="130">$P713/3600000</f>
        <v>0.18994453297971517</v>
      </c>
    </row>
    <row r="714" spans="2:18">
      <c r="B714" s="4" t="s">
        <v>59</v>
      </c>
      <c r="C714" s="4">
        <v>706</v>
      </c>
      <c r="D714" s="4">
        <v>117</v>
      </c>
      <c r="E714" s="11">
        <v>17.899999999999999</v>
      </c>
      <c r="F714" s="16">
        <f t="shared" ref="F714:F777" si="131">($E715-$E713)/2/3.6</f>
        <v>-0.66666666666666652</v>
      </c>
      <c r="G714" s="16">
        <f t="shared" si="121"/>
        <v>4.9722222222222214</v>
      </c>
      <c r="H714" s="16">
        <f t="shared" si="122"/>
        <v>-624.45727659143506</v>
      </c>
      <c r="I714" s="18">
        <f t="shared" si="123"/>
        <v>-3104.9403474963015</v>
      </c>
      <c r="J714">
        <f t="shared" si="124"/>
        <v>13.661025235763885</v>
      </c>
      <c r="K714" s="16">
        <f t="shared" si="125"/>
        <v>-3715.7365988519723</v>
      </c>
      <c r="L714">
        <f t="shared" si="126"/>
        <v>0</v>
      </c>
      <c r="M714">
        <f t="shared" si="127"/>
        <v>1245199.6963026074</v>
      </c>
      <c r="N714">
        <f>SUM($L$9:$L714)</f>
        <v>1320478.4300954558</v>
      </c>
      <c r="O714" s="16">
        <f t="shared" si="128"/>
        <v>3104.9403474963015</v>
      </c>
      <c r="P714" s="16">
        <f>SUM($O$9:$O714)</f>
        <v>686905.25907447096</v>
      </c>
      <c r="Q714">
        <f t="shared" si="129"/>
        <v>0.36679956391540441</v>
      </c>
      <c r="R714">
        <f t="shared" si="130"/>
        <v>0.19080701640957526</v>
      </c>
    </row>
    <row r="715" spans="2:18">
      <c r="B715" s="4" t="s">
        <v>59</v>
      </c>
      <c r="C715" s="4">
        <v>707</v>
      </c>
      <c r="D715" s="4">
        <v>118</v>
      </c>
      <c r="E715" s="11">
        <v>15.1</v>
      </c>
      <c r="F715" s="16">
        <f t="shared" si="131"/>
        <v>-0.70833333333333304</v>
      </c>
      <c r="G715" s="16">
        <f t="shared" si="121"/>
        <v>4.1944444444444446</v>
      </c>
      <c r="H715" s="16">
        <f t="shared" si="122"/>
        <v>-673.65365506365708</v>
      </c>
      <c r="I715" s="18">
        <f t="shared" si="123"/>
        <v>-2825.6028309614508</v>
      </c>
      <c r="J715">
        <f t="shared" si="124"/>
        <v>9.7214517774305573</v>
      </c>
      <c r="K715" s="16">
        <f t="shared" si="125"/>
        <v>-3489.5350342476772</v>
      </c>
      <c r="L715">
        <f t="shared" si="126"/>
        <v>0</v>
      </c>
      <c r="M715">
        <f t="shared" si="127"/>
        <v>1245199.6963026074</v>
      </c>
      <c r="N715">
        <f>SUM($L$9:$L715)</f>
        <v>1320478.4300954558</v>
      </c>
      <c r="O715" s="16">
        <f t="shared" si="128"/>
        <v>2825.6028309614508</v>
      </c>
      <c r="P715" s="16">
        <f>SUM($O$9:$O715)</f>
        <v>689730.86190543242</v>
      </c>
      <c r="Q715">
        <f t="shared" si="129"/>
        <v>0.36679956391540441</v>
      </c>
      <c r="R715">
        <f t="shared" si="130"/>
        <v>0.19159190608484233</v>
      </c>
    </row>
    <row r="716" spans="2:18">
      <c r="B716" s="4" t="s">
        <v>59</v>
      </c>
      <c r="C716" s="4">
        <v>708</v>
      </c>
      <c r="D716" s="4">
        <v>119</v>
      </c>
      <c r="E716" s="11">
        <v>12.8</v>
      </c>
      <c r="F716" s="16">
        <f t="shared" si="131"/>
        <v>-0.43055555555555547</v>
      </c>
      <c r="G716" s="16">
        <f t="shared" si="121"/>
        <v>3.5555555555555558</v>
      </c>
      <c r="H716" s="16">
        <f t="shared" si="122"/>
        <v>-365.83295185185176</v>
      </c>
      <c r="I716" s="18">
        <f t="shared" si="123"/>
        <v>-1300.7393843621396</v>
      </c>
      <c r="J716">
        <f t="shared" si="124"/>
        <v>6.985494755555556</v>
      </c>
      <c r="K716" s="16">
        <f t="shared" si="125"/>
        <v>-1659.5868414584359</v>
      </c>
      <c r="L716">
        <f t="shared" si="126"/>
        <v>0</v>
      </c>
      <c r="M716">
        <f t="shared" si="127"/>
        <v>1245199.6963026074</v>
      </c>
      <c r="N716">
        <f>SUM($L$9:$L716)</f>
        <v>1320478.4300954558</v>
      </c>
      <c r="O716" s="16">
        <f t="shared" si="128"/>
        <v>1300.7393843621396</v>
      </c>
      <c r="P716" s="16">
        <f>SUM($O$9:$O716)</f>
        <v>691031.60128979455</v>
      </c>
      <c r="Q716">
        <f t="shared" si="129"/>
        <v>0.36679956391540441</v>
      </c>
      <c r="R716">
        <f t="shared" si="130"/>
        <v>0.19195322258049849</v>
      </c>
    </row>
    <row r="717" spans="2:18">
      <c r="B717" s="4" t="s">
        <v>59</v>
      </c>
      <c r="C717" s="4">
        <v>709</v>
      </c>
      <c r="D717" s="4">
        <v>120</v>
      </c>
      <c r="E717" s="11">
        <v>12</v>
      </c>
      <c r="F717" s="16">
        <f t="shared" si="131"/>
        <v>5.5555555555555358E-2</v>
      </c>
      <c r="G717" s="16">
        <f t="shared" si="121"/>
        <v>3.333333333333333</v>
      </c>
      <c r="H717" s="16">
        <f t="shared" si="122"/>
        <v>175.59302777777756</v>
      </c>
      <c r="I717" s="18">
        <f t="shared" si="123"/>
        <v>585.31009259259179</v>
      </c>
      <c r="J717">
        <f t="shared" si="124"/>
        <v>6.139594999999999</v>
      </c>
      <c r="K717" s="16">
        <f t="shared" si="125"/>
        <v>767.04271537036936</v>
      </c>
      <c r="L717">
        <f t="shared" si="126"/>
        <v>585.31009259259179</v>
      </c>
      <c r="M717">
        <f t="shared" si="127"/>
        <v>1245785.0063952</v>
      </c>
      <c r="N717">
        <f>SUM($L$9:$L717)</f>
        <v>1321063.7401880485</v>
      </c>
      <c r="O717" s="16">
        <f t="shared" si="128"/>
        <v>0</v>
      </c>
      <c r="P717" s="16">
        <f>SUM($O$9:$O717)</f>
        <v>691031.60128979455</v>
      </c>
      <c r="Q717">
        <f t="shared" si="129"/>
        <v>0.3669621500522357</v>
      </c>
      <c r="R717">
        <f t="shared" si="130"/>
        <v>0.19195322258049849</v>
      </c>
    </row>
    <row r="718" spans="2:18">
      <c r="B718" s="4" t="s">
        <v>59</v>
      </c>
      <c r="C718" s="4">
        <v>710</v>
      </c>
      <c r="D718" s="4">
        <v>121</v>
      </c>
      <c r="E718" s="11">
        <v>13.2</v>
      </c>
      <c r="F718" s="16">
        <f t="shared" si="131"/>
        <v>0.70833333333333348</v>
      </c>
      <c r="G718" s="16">
        <f t="shared" si="121"/>
        <v>3.6666666666666665</v>
      </c>
      <c r="H718" s="16">
        <f t="shared" si="122"/>
        <v>904.33633750000013</v>
      </c>
      <c r="I718" s="18">
        <f t="shared" si="123"/>
        <v>3315.8999041666671</v>
      </c>
      <c r="J718">
        <f t="shared" si="124"/>
        <v>7.4289099499999987</v>
      </c>
      <c r="K718" s="16">
        <f t="shared" si="125"/>
        <v>4227.6651516166676</v>
      </c>
      <c r="L718">
        <f t="shared" si="126"/>
        <v>3315.8999041666671</v>
      </c>
      <c r="M718">
        <f t="shared" si="127"/>
        <v>1249100.9062993666</v>
      </c>
      <c r="N718">
        <f>SUM($L$9:$L718)</f>
        <v>1324379.640092215</v>
      </c>
      <c r="O718" s="16">
        <f t="shared" si="128"/>
        <v>0</v>
      </c>
      <c r="P718" s="16">
        <f>SUM($O$9:$O718)</f>
        <v>691031.60128979455</v>
      </c>
      <c r="Q718">
        <f t="shared" si="129"/>
        <v>0.36788323335894862</v>
      </c>
      <c r="R718">
        <f t="shared" si="130"/>
        <v>0.19195322258049849</v>
      </c>
    </row>
    <row r="719" spans="2:18">
      <c r="B719" s="4" t="s">
        <v>59</v>
      </c>
      <c r="C719" s="4">
        <v>711</v>
      </c>
      <c r="D719" s="4">
        <v>122</v>
      </c>
      <c r="E719" s="11">
        <v>17.100000000000001</v>
      </c>
      <c r="F719" s="16">
        <f t="shared" si="131"/>
        <v>1.0972222222222225</v>
      </c>
      <c r="G719" s="16">
        <f t="shared" si="121"/>
        <v>4.75</v>
      </c>
      <c r="H719" s="16">
        <f t="shared" si="122"/>
        <v>1341.4491238715279</v>
      </c>
      <c r="I719" s="18">
        <f t="shared" si="123"/>
        <v>6371.8833383897581</v>
      </c>
      <c r="J719">
        <f t="shared" si="124"/>
        <v>12.467215096874998</v>
      </c>
      <c r="K719" s="16">
        <f t="shared" si="125"/>
        <v>7725.7996773581617</v>
      </c>
      <c r="L719">
        <f t="shared" si="126"/>
        <v>6371.8833383897581</v>
      </c>
      <c r="M719">
        <f t="shared" si="127"/>
        <v>1255472.7896377563</v>
      </c>
      <c r="N719">
        <f>SUM($L$9:$L719)</f>
        <v>1330751.5234306047</v>
      </c>
      <c r="O719" s="16">
        <f t="shared" si="128"/>
        <v>0</v>
      </c>
      <c r="P719" s="16">
        <f>SUM($O$9:$O719)</f>
        <v>691031.60128979455</v>
      </c>
      <c r="Q719">
        <f t="shared" si="129"/>
        <v>0.36965320095294574</v>
      </c>
      <c r="R719">
        <f t="shared" si="130"/>
        <v>0.19195322258049849</v>
      </c>
    </row>
    <row r="720" spans="2:18">
      <c r="B720" s="4" t="s">
        <v>59</v>
      </c>
      <c r="C720" s="4">
        <v>712</v>
      </c>
      <c r="D720" s="4">
        <v>123</v>
      </c>
      <c r="E720" s="11">
        <v>21.1</v>
      </c>
      <c r="F720" s="16">
        <f t="shared" si="131"/>
        <v>0.65277777777777768</v>
      </c>
      <c r="G720" s="16">
        <f t="shared" si="121"/>
        <v>5.8611111111111116</v>
      </c>
      <c r="H720" s="16">
        <f t="shared" si="122"/>
        <v>850.42141785300907</v>
      </c>
      <c r="I720" s="18">
        <f t="shared" si="123"/>
        <v>4984.4144213051368</v>
      </c>
      <c r="J720">
        <f t="shared" si="124"/>
        <v>18.982007569097224</v>
      </c>
      <c r="K720" s="16">
        <f t="shared" si="125"/>
        <v>5853.8178467272428</v>
      </c>
      <c r="L720">
        <f t="shared" si="126"/>
        <v>4984.4144213051368</v>
      </c>
      <c r="M720">
        <f t="shared" si="127"/>
        <v>1260457.2040590614</v>
      </c>
      <c r="N720">
        <f>SUM($L$9:$L720)</f>
        <v>1335735.9378519098</v>
      </c>
      <c r="O720" s="16">
        <f t="shared" si="128"/>
        <v>0</v>
      </c>
      <c r="P720" s="16">
        <f>SUM($O$9:$O720)</f>
        <v>691031.60128979455</v>
      </c>
      <c r="Q720">
        <f t="shared" si="129"/>
        <v>0.37103776051441939</v>
      </c>
      <c r="R720">
        <f t="shared" si="130"/>
        <v>0.19195322258049849</v>
      </c>
    </row>
    <row r="721" spans="2:18">
      <c r="B721" s="4" t="s">
        <v>59</v>
      </c>
      <c r="C721" s="4">
        <v>713</v>
      </c>
      <c r="D721" s="4">
        <v>124</v>
      </c>
      <c r="E721" s="11">
        <v>21.8</v>
      </c>
      <c r="F721" s="16">
        <f t="shared" si="131"/>
        <v>1.3888888888888593E-2</v>
      </c>
      <c r="G721" s="16">
        <f t="shared" si="121"/>
        <v>6.0555555555555554</v>
      </c>
      <c r="H721" s="16">
        <f t="shared" si="122"/>
        <v>138.9501714120367</v>
      </c>
      <c r="I721" s="18">
        <f t="shared" si="123"/>
        <v>841.42048243955549</v>
      </c>
      <c r="J721">
        <f t="shared" si="124"/>
        <v>20.262368943055556</v>
      </c>
      <c r="K721" s="16">
        <f t="shared" si="125"/>
        <v>1000.6330227946477</v>
      </c>
      <c r="L721">
        <f t="shared" si="126"/>
        <v>841.42048243955549</v>
      </c>
      <c r="M721">
        <f t="shared" si="127"/>
        <v>1261298.6245415008</v>
      </c>
      <c r="N721">
        <f>SUM($L$9:$L721)</f>
        <v>1336577.3583343492</v>
      </c>
      <c r="O721" s="16">
        <f t="shared" si="128"/>
        <v>0</v>
      </c>
      <c r="P721" s="16">
        <f>SUM($O$9:$O721)</f>
        <v>691031.60128979455</v>
      </c>
      <c r="Q721">
        <f t="shared" si="129"/>
        <v>0.37127148842620811</v>
      </c>
      <c r="R721">
        <f t="shared" si="130"/>
        <v>0.19195322258049849</v>
      </c>
    </row>
    <row r="722" spans="2:18">
      <c r="B722" s="4" t="s">
        <v>59</v>
      </c>
      <c r="C722" s="4">
        <v>714</v>
      </c>
      <c r="D722" s="4">
        <v>125</v>
      </c>
      <c r="E722" s="11">
        <v>21.2</v>
      </c>
      <c r="F722" s="16">
        <f t="shared" si="131"/>
        <v>-0.45833333333333343</v>
      </c>
      <c r="G722" s="16">
        <f t="shared" si="121"/>
        <v>5.8888888888888884</v>
      </c>
      <c r="H722" s="16">
        <f t="shared" si="122"/>
        <v>-388.342125462963</v>
      </c>
      <c r="I722" s="18">
        <f t="shared" si="123"/>
        <v>-2286.9036277263376</v>
      </c>
      <c r="J722">
        <f t="shared" si="124"/>
        <v>19.16235817222222</v>
      </c>
      <c r="K722" s="16">
        <f t="shared" si="125"/>
        <v>-2656.0833950170781</v>
      </c>
      <c r="L722">
        <f t="shared" si="126"/>
        <v>0</v>
      </c>
      <c r="M722">
        <f t="shared" si="127"/>
        <v>1261298.6245415008</v>
      </c>
      <c r="N722">
        <f>SUM($L$9:$L722)</f>
        <v>1336577.3583343492</v>
      </c>
      <c r="O722" s="16">
        <f t="shared" si="128"/>
        <v>2286.9036277263376</v>
      </c>
      <c r="P722" s="16">
        <f>SUM($O$9:$O722)</f>
        <v>693318.50491752091</v>
      </c>
      <c r="Q722">
        <f t="shared" si="129"/>
        <v>0.37127148842620811</v>
      </c>
      <c r="R722">
        <f t="shared" si="130"/>
        <v>0.19258847358820025</v>
      </c>
    </row>
    <row r="723" spans="2:18">
      <c r="B723" s="4" t="s">
        <v>59</v>
      </c>
      <c r="C723" s="4">
        <v>715</v>
      </c>
      <c r="D723" s="4">
        <v>126</v>
      </c>
      <c r="E723" s="11">
        <v>18.5</v>
      </c>
      <c r="F723" s="16">
        <f t="shared" si="131"/>
        <v>-1.0138888888888886</v>
      </c>
      <c r="G723" s="16">
        <f t="shared" si="121"/>
        <v>5.1388888888888884</v>
      </c>
      <c r="H723" s="16">
        <f t="shared" si="122"/>
        <v>-1010.9628800636572</v>
      </c>
      <c r="I723" s="18">
        <f t="shared" si="123"/>
        <v>-5195.2259114382377</v>
      </c>
      <c r="J723">
        <f t="shared" si="124"/>
        <v>14.592197144097218</v>
      </c>
      <c r="K723" s="16">
        <f t="shared" si="125"/>
        <v>-6191.5965943577976</v>
      </c>
      <c r="L723">
        <f t="shared" si="126"/>
        <v>0</v>
      </c>
      <c r="M723">
        <f t="shared" si="127"/>
        <v>1261298.6245415008</v>
      </c>
      <c r="N723">
        <f>SUM($L$9:$L723)</f>
        <v>1336577.3583343492</v>
      </c>
      <c r="O723" s="16">
        <f t="shared" si="128"/>
        <v>5195.2259114382377</v>
      </c>
      <c r="P723" s="16">
        <f>SUM($O$9:$O723)</f>
        <v>698513.73082895915</v>
      </c>
      <c r="Q723">
        <f t="shared" si="129"/>
        <v>0.37127148842620811</v>
      </c>
      <c r="R723">
        <f t="shared" si="130"/>
        <v>0.19403159189693309</v>
      </c>
    </row>
    <row r="724" spans="2:18">
      <c r="B724" s="4" t="s">
        <v>59</v>
      </c>
      <c r="C724" s="4">
        <v>716</v>
      </c>
      <c r="D724" s="4">
        <v>127</v>
      </c>
      <c r="E724" s="11">
        <v>13.9</v>
      </c>
      <c r="F724" s="16">
        <f t="shared" si="131"/>
        <v>-0.90277777777777779</v>
      </c>
      <c r="G724" s="16">
        <f t="shared" si="121"/>
        <v>3.8611111111111112</v>
      </c>
      <c r="H724" s="16">
        <f t="shared" si="122"/>
        <v>-891.49042242476867</v>
      </c>
      <c r="I724" s="18">
        <f t="shared" si="123"/>
        <v>-3442.1435754734125</v>
      </c>
      <c r="J724">
        <f t="shared" si="124"/>
        <v>8.2377163190972222</v>
      </c>
      <c r="K724" s="16">
        <f t="shared" si="125"/>
        <v>-4325.3962815790837</v>
      </c>
      <c r="L724">
        <f t="shared" si="126"/>
        <v>0</v>
      </c>
      <c r="M724">
        <f t="shared" si="127"/>
        <v>1261298.6245415008</v>
      </c>
      <c r="N724">
        <f>SUM($L$9:$L724)</f>
        <v>1336577.3583343492</v>
      </c>
      <c r="O724" s="16">
        <f t="shared" si="128"/>
        <v>3442.1435754734125</v>
      </c>
      <c r="P724" s="16">
        <f>SUM($O$9:$O724)</f>
        <v>701955.8744044326</v>
      </c>
      <c r="Q724">
        <f t="shared" si="129"/>
        <v>0.37127148842620811</v>
      </c>
      <c r="R724">
        <f t="shared" si="130"/>
        <v>0.19498774289012016</v>
      </c>
    </row>
    <row r="725" spans="2:18">
      <c r="B725" s="4" t="s">
        <v>59</v>
      </c>
      <c r="C725" s="4">
        <v>717</v>
      </c>
      <c r="D725" s="4">
        <v>128</v>
      </c>
      <c r="E725" s="11">
        <v>12</v>
      </c>
      <c r="F725" s="16">
        <f t="shared" si="131"/>
        <v>-0.26388888888888895</v>
      </c>
      <c r="G725" s="16">
        <f t="shared" si="121"/>
        <v>3.333333333333333</v>
      </c>
      <c r="H725" s="16">
        <f t="shared" si="122"/>
        <v>-180.58752777777784</v>
      </c>
      <c r="I725" s="18">
        <f t="shared" si="123"/>
        <v>-601.95842592592612</v>
      </c>
      <c r="J725">
        <f t="shared" si="124"/>
        <v>6.139594999999999</v>
      </c>
      <c r="K725" s="16">
        <f t="shared" si="125"/>
        <v>-776.40635870370397</v>
      </c>
      <c r="L725">
        <f t="shared" si="126"/>
        <v>0</v>
      </c>
      <c r="M725">
        <f t="shared" si="127"/>
        <v>1261298.6245415008</v>
      </c>
      <c r="N725">
        <f>SUM($L$9:$L725)</f>
        <v>1336577.3583343492</v>
      </c>
      <c r="O725" s="16">
        <f t="shared" si="128"/>
        <v>601.95842592592612</v>
      </c>
      <c r="P725" s="16">
        <f>SUM($O$9:$O725)</f>
        <v>702557.83283035853</v>
      </c>
      <c r="Q725">
        <f t="shared" si="129"/>
        <v>0.37127148842620811</v>
      </c>
      <c r="R725">
        <f t="shared" si="130"/>
        <v>0.19515495356398849</v>
      </c>
    </row>
    <row r="726" spans="2:18">
      <c r="B726" s="4" t="s">
        <v>59</v>
      </c>
      <c r="C726" s="4">
        <v>718</v>
      </c>
      <c r="D726" s="4">
        <v>129</v>
      </c>
      <c r="E726" s="11">
        <v>12</v>
      </c>
      <c r="F726" s="16">
        <f t="shared" si="131"/>
        <v>0.1388888888888889</v>
      </c>
      <c r="G726" s="16">
        <f t="shared" si="121"/>
        <v>3.333333333333333</v>
      </c>
      <c r="H726" s="16">
        <f t="shared" si="122"/>
        <v>268.50969444444445</v>
      </c>
      <c r="I726" s="18">
        <f t="shared" si="123"/>
        <v>895.03231481481475</v>
      </c>
      <c r="J726">
        <f t="shared" si="124"/>
        <v>6.139594999999999</v>
      </c>
      <c r="K726" s="16">
        <f t="shared" si="125"/>
        <v>1169.6816042592593</v>
      </c>
      <c r="L726">
        <f t="shared" si="126"/>
        <v>895.03231481481475</v>
      </c>
      <c r="M726">
        <f t="shared" si="127"/>
        <v>1262193.6568563157</v>
      </c>
      <c r="N726">
        <f>SUM($L$9:$L726)</f>
        <v>1337472.3906491641</v>
      </c>
      <c r="O726" s="16">
        <f t="shared" si="128"/>
        <v>0</v>
      </c>
      <c r="P726" s="16">
        <f>SUM($O$9:$O726)</f>
        <v>702557.83283035853</v>
      </c>
      <c r="Q726">
        <f t="shared" si="129"/>
        <v>0.37152010851365669</v>
      </c>
      <c r="R726">
        <f t="shared" si="130"/>
        <v>0.19515495356398849</v>
      </c>
    </row>
    <row r="727" spans="2:18">
      <c r="B727" s="4" t="s">
        <v>59</v>
      </c>
      <c r="C727" s="4">
        <v>719</v>
      </c>
      <c r="D727" s="4">
        <v>130</v>
      </c>
      <c r="E727" s="11">
        <v>13</v>
      </c>
      <c r="F727" s="16">
        <f t="shared" si="131"/>
        <v>0.55555555555555558</v>
      </c>
      <c r="G727" s="16">
        <f t="shared" si="121"/>
        <v>3.6111111111111112</v>
      </c>
      <c r="H727" s="16">
        <f t="shared" si="122"/>
        <v>733.8338408564814</v>
      </c>
      <c r="I727" s="18">
        <f t="shared" si="123"/>
        <v>2649.9555364261828</v>
      </c>
      <c r="J727">
        <f t="shared" si="124"/>
        <v>7.2054969097222221</v>
      </c>
      <c r="K727" s="16">
        <f t="shared" si="125"/>
        <v>3390.9948741923863</v>
      </c>
      <c r="L727">
        <f t="shared" si="126"/>
        <v>2649.9555364261828</v>
      </c>
      <c r="M727">
        <f t="shared" si="127"/>
        <v>1264843.612392742</v>
      </c>
      <c r="N727">
        <f>SUM($L$9:$L727)</f>
        <v>1340122.3461855904</v>
      </c>
      <c r="O727" s="16">
        <f t="shared" si="128"/>
        <v>0</v>
      </c>
      <c r="P727" s="16">
        <f>SUM($O$9:$O727)</f>
        <v>702557.83283035853</v>
      </c>
      <c r="Q727">
        <f t="shared" si="129"/>
        <v>0.37225620727377512</v>
      </c>
      <c r="R727">
        <f t="shared" si="130"/>
        <v>0.19515495356398849</v>
      </c>
    </row>
    <row r="728" spans="2:18">
      <c r="B728" s="4" t="s">
        <v>59</v>
      </c>
      <c r="C728" s="4">
        <v>720</v>
      </c>
      <c r="D728" s="4">
        <v>131</v>
      </c>
      <c r="E728" s="11">
        <v>16</v>
      </c>
      <c r="F728" s="16">
        <f t="shared" si="131"/>
        <v>0.76388888888888884</v>
      </c>
      <c r="G728" s="16">
        <f t="shared" si="121"/>
        <v>4.4444444444444446</v>
      </c>
      <c r="H728" s="16">
        <f t="shared" si="122"/>
        <v>968.70353703703699</v>
      </c>
      <c r="I728" s="18">
        <f t="shared" si="123"/>
        <v>4305.3490534979428</v>
      </c>
      <c r="J728">
        <f t="shared" si="124"/>
        <v>10.914835555555557</v>
      </c>
      <c r="K728" s="16">
        <f t="shared" si="125"/>
        <v>5284.9674260905349</v>
      </c>
      <c r="L728">
        <f t="shared" si="126"/>
        <v>4305.3490534979428</v>
      </c>
      <c r="M728">
        <f t="shared" si="127"/>
        <v>1269148.9614462398</v>
      </c>
      <c r="N728">
        <f>SUM($L$9:$L728)</f>
        <v>1344427.6952390883</v>
      </c>
      <c r="O728" s="16">
        <f t="shared" si="128"/>
        <v>0</v>
      </c>
      <c r="P728" s="16">
        <f>SUM($O$9:$O728)</f>
        <v>702557.83283035853</v>
      </c>
      <c r="Q728">
        <f t="shared" si="129"/>
        <v>0.37345213756641343</v>
      </c>
      <c r="R728">
        <f t="shared" si="130"/>
        <v>0.19515495356398849</v>
      </c>
    </row>
    <row r="729" spans="2:18">
      <c r="B729" s="4" t="s">
        <v>59</v>
      </c>
      <c r="C729" s="4">
        <v>721</v>
      </c>
      <c r="D729" s="4">
        <v>132</v>
      </c>
      <c r="E729" s="11">
        <v>18.5</v>
      </c>
      <c r="F729" s="16">
        <f t="shared" si="131"/>
        <v>0.63888888888888906</v>
      </c>
      <c r="G729" s="16">
        <f t="shared" si="121"/>
        <v>5.1388888888888884</v>
      </c>
      <c r="H729" s="16">
        <f t="shared" si="122"/>
        <v>831.884342158565</v>
      </c>
      <c r="I729" s="18">
        <f t="shared" si="123"/>
        <v>4274.9612027592921</v>
      </c>
      <c r="J729">
        <f t="shared" si="124"/>
        <v>14.592197144097218</v>
      </c>
      <c r="K729" s="16">
        <f t="shared" si="125"/>
        <v>5121.4377420619549</v>
      </c>
      <c r="L729">
        <f t="shared" si="126"/>
        <v>4274.9612027592921</v>
      </c>
      <c r="M729">
        <f t="shared" si="127"/>
        <v>1273423.9226489991</v>
      </c>
      <c r="N729">
        <f>SUM($L$9:$L729)</f>
        <v>1348702.6564418476</v>
      </c>
      <c r="O729" s="16">
        <f t="shared" si="128"/>
        <v>0</v>
      </c>
      <c r="P729" s="16">
        <f>SUM($O$9:$O729)</f>
        <v>702557.83283035853</v>
      </c>
      <c r="Q729">
        <f t="shared" si="129"/>
        <v>0.3746396267894021</v>
      </c>
      <c r="R729">
        <f t="shared" si="130"/>
        <v>0.19515495356398849</v>
      </c>
    </row>
    <row r="730" spans="2:18">
      <c r="B730" s="4" t="s">
        <v>59</v>
      </c>
      <c r="C730" s="4">
        <v>722</v>
      </c>
      <c r="D730" s="4">
        <v>133</v>
      </c>
      <c r="E730" s="11">
        <v>20.6</v>
      </c>
      <c r="F730" s="16">
        <f t="shared" si="131"/>
        <v>0.55555555555555558</v>
      </c>
      <c r="G730" s="16">
        <f t="shared" si="121"/>
        <v>5.7222222222222223</v>
      </c>
      <c r="H730" s="16">
        <f t="shared" si="122"/>
        <v>741.40080196759254</v>
      </c>
      <c r="I730" s="18">
        <f t="shared" si="123"/>
        <v>4242.4601445923354</v>
      </c>
      <c r="J730">
        <f t="shared" si="124"/>
        <v>18.09304537638889</v>
      </c>
      <c r="K730" s="16">
        <f t="shared" si="125"/>
        <v>5001.953991936316</v>
      </c>
      <c r="L730">
        <f t="shared" si="126"/>
        <v>4242.4601445923354</v>
      </c>
      <c r="M730">
        <f t="shared" si="127"/>
        <v>1277666.3827935916</v>
      </c>
      <c r="N730">
        <f>SUM($L$9:$L730)</f>
        <v>1352945.11658644</v>
      </c>
      <c r="O730" s="16">
        <f t="shared" si="128"/>
        <v>0</v>
      </c>
      <c r="P730" s="16">
        <f>SUM($O$9:$O730)</f>
        <v>702557.83283035853</v>
      </c>
      <c r="Q730">
        <f t="shared" si="129"/>
        <v>0.37581808794067778</v>
      </c>
      <c r="R730">
        <f t="shared" si="130"/>
        <v>0.19515495356398849</v>
      </c>
    </row>
    <row r="731" spans="2:18">
      <c r="B731" s="4" t="s">
        <v>59</v>
      </c>
      <c r="C731" s="4">
        <v>723</v>
      </c>
      <c r="D731" s="4">
        <v>134</v>
      </c>
      <c r="E731" s="11">
        <v>22.5</v>
      </c>
      <c r="F731" s="16">
        <f t="shared" si="131"/>
        <v>0.47222222222222199</v>
      </c>
      <c r="G731" s="16">
        <f t="shared" si="121"/>
        <v>6.25</v>
      </c>
      <c r="H731" s="16">
        <f t="shared" si="122"/>
        <v>650.91074262152745</v>
      </c>
      <c r="I731" s="18">
        <f t="shared" si="123"/>
        <v>4068.1921413845466</v>
      </c>
      <c r="J731">
        <f t="shared" si="124"/>
        <v>21.584513671874998</v>
      </c>
      <c r="K731" s="16">
        <f t="shared" si="125"/>
        <v>4740.6873976779498</v>
      </c>
      <c r="L731">
        <f t="shared" si="126"/>
        <v>4068.1921413845466</v>
      </c>
      <c r="M731">
        <f t="shared" si="127"/>
        <v>1281734.5749349762</v>
      </c>
      <c r="N731">
        <f>SUM($L$9:$L731)</f>
        <v>1357013.3087278246</v>
      </c>
      <c r="O731" s="16">
        <f t="shared" si="128"/>
        <v>0</v>
      </c>
      <c r="P731" s="16">
        <f>SUM($O$9:$O731)</f>
        <v>702557.83283035853</v>
      </c>
      <c r="Q731">
        <f t="shared" si="129"/>
        <v>0.37694814131328463</v>
      </c>
      <c r="R731">
        <f t="shared" si="130"/>
        <v>0.19515495356398849</v>
      </c>
    </row>
    <row r="732" spans="2:18">
      <c r="B732" s="4" t="s">
        <v>59</v>
      </c>
      <c r="C732" s="4">
        <v>724</v>
      </c>
      <c r="D732" s="4">
        <v>135</v>
      </c>
      <c r="E732" s="11">
        <v>24</v>
      </c>
      <c r="F732" s="16">
        <f t="shared" si="131"/>
        <v>0.56944444444444464</v>
      </c>
      <c r="G732" s="16">
        <f t="shared" si="121"/>
        <v>6.6666666666666661</v>
      </c>
      <c r="H732" s="16">
        <f t="shared" si="122"/>
        <v>761.38038888888912</v>
      </c>
      <c r="I732" s="18">
        <f t="shared" si="123"/>
        <v>5075.8692592592606</v>
      </c>
      <c r="J732">
        <f t="shared" si="124"/>
        <v>24.558379999999996</v>
      </c>
      <c r="K732" s="16">
        <f t="shared" si="125"/>
        <v>5861.8080281481498</v>
      </c>
      <c r="L732">
        <f t="shared" si="126"/>
        <v>5075.8692592592606</v>
      </c>
      <c r="M732">
        <f t="shared" si="127"/>
        <v>1286810.4441942354</v>
      </c>
      <c r="N732">
        <f>SUM($L$9:$L732)</f>
        <v>1362089.1779870838</v>
      </c>
      <c r="O732" s="16">
        <f t="shared" si="128"/>
        <v>0</v>
      </c>
      <c r="P732" s="16">
        <f>SUM($O$9:$O732)</f>
        <v>702557.83283035853</v>
      </c>
      <c r="Q732">
        <f t="shared" si="129"/>
        <v>0.37835810499641215</v>
      </c>
      <c r="R732">
        <f t="shared" si="130"/>
        <v>0.19515495356398849</v>
      </c>
    </row>
    <row r="733" spans="2:18">
      <c r="B733" s="4" t="s">
        <v>59</v>
      </c>
      <c r="C733" s="4">
        <v>725</v>
      </c>
      <c r="D733" s="4">
        <v>136</v>
      </c>
      <c r="E733" s="11">
        <v>26.6</v>
      </c>
      <c r="F733" s="16">
        <f t="shared" si="131"/>
        <v>0.8194444444444442</v>
      </c>
      <c r="G733" s="16">
        <f t="shared" si="121"/>
        <v>7.3888888888888893</v>
      </c>
      <c r="H733" s="16">
        <f t="shared" si="122"/>
        <v>1044.0288436342591</v>
      </c>
      <c r="I733" s="18">
        <f t="shared" si="123"/>
        <v>7714.2131224086934</v>
      </c>
      <c r="J733">
        <f t="shared" si="124"/>
        <v>30.167582209722227</v>
      </c>
      <c r="K733" s="16">
        <f t="shared" si="125"/>
        <v>8788.4095482526754</v>
      </c>
      <c r="L733">
        <f t="shared" si="126"/>
        <v>7714.2131224086934</v>
      </c>
      <c r="M733">
        <f t="shared" si="127"/>
        <v>1294524.657316644</v>
      </c>
      <c r="N733">
        <f>SUM($L$9:$L733)</f>
        <v>1369803.3911094924</v>
      </c>
      <c r="O733" s="16">
        <f t="shared" si="128"/>
        <v>0</v>
      </c>
      <c r="P733" s="16">
        <f>SUM($O$9:$O733)</f>
        <v>702557.83283035853</v>
      </c>
      <c r="Q733">
        <f t="shared" si="129"/>
        <v>0.38050094197485901</v>
      </c>
      <c r="R733">
        <f t="shared" si="130"/>
        <v>0.19515495356398849</v>
      </c>
    </row>
    <row r="734" spans="2:18">
      <c r="B734" s="4" t="s">
        <v>59</v>
      </c>
      <c r="C734" s="4">
        <v>726</v>
      </c>
      <c r="D734" s="4">
        <v>137</v>
      </c>
      <c r="E734" s="11">
        <v>29.9</v>
      </c>
      <c r="F734" s="16">
        <f t="shared" si="131"/>
        <v>1.1388888888888882</v>
      </c>
      <c r="G734" s="16">
        <f t="shared" si="121"/>
        <v>8.3055555555555554</v>
      </c>
      <c r="H734" s="16">
        <f t="shared" si="122"/>
        <v>1405.7343831307862</v>
      </c>
      <c r="I734" s="18">
        <f t="shared" si="123"/>
        <v>11675.405015447363</v>
      </c>
      <c r="J734">
        <f t="shared" si="124"/>
        <v>38.11707865243055</v>
      </c>
      <c r="K734" s="16">
        <f t="shared" si="125"/>
        <v>13119.25647723058</v>
      </c>
      <c r="L734">
        <f t="shared" si="126"/>
        <v>11675.405015447363</v>
      </c>
      <c r="M734">
        <f t="shared" si="127"/>
        <v>1306200.0623320914</v>
      </c>
      <c r="N734">
        <f>SUM($L$9:$L734)</f>
        <v>1381478.7961249398</v>
      </c>
      <c r="O734" s="16">
        <f t="shared" si="128"/>
        <v>0</v>
      </c>
      <c r="P734" s="16">
        <f>SUM($O$9:$O734)</f>
        <v>702557.83283035853</v>
      </c>
      <c r="Q734">
        <f t="shared" si="129"/>
        <v>0.38374411003470549</v>
      </c>
      <c r="R734">
        <f t="shared" si="130"/>
        <v>0.19515495356398849</v>
      </c>
    </row>
    <row r="735" spans="2:18">
      <c r="B735" s="4" t="s">
        <v>59</v>
      </c>
      <c r="C735" s="4">
        <v>727</v>
      </c>
      <c r="D735" s="4">
        <v>138</v>
      </c>
      <c r="E735" s="11">
        <v>34.799999999999997</v>
      </c>
      <c r="F735" s="16">
        <f t="shared" si="131"/>
        <v>1.0972222222222221</v>
      </c>
      <c r="G735" s="16">
        <f t="shared" si="121"/>
        <v>9.6666666666666661</v>
      </c>
      <c r="H735" s="16">
        <f t="shared" si="122"/>
        <v>1368.6704486111109</v>
      </c>
      <c r="I735" s="18">
        <f t="shared" si="123"/>
        <v>13230.481003240739</v>
      </c>
      <c r="J735">
        <f t="shared" si="124"/>
        <v>51.63399394999999</v>
      </c>
      <c r="K735" s="16">
        <f t="shared" si="125"/>
        <v>14650.785445801848</v>
      </c>
      <c r="L735">
        <f t="shared" si="126"/>
        <v>13230.481003240739</v>
      </c>
      <c r="M735">
        <f t="shared" si="127"/>
        <v>1319430.5433353321</v>
      </c>
      <c r="N735">
        <f>SUM($L$9:$L735)</f>
        <v>1394709.2771281805</v>
      </c>
      <c r="O735" s="16">
        <f t="shared" si="128"/>
        <v>0</v>
      </c>
      <c r="P735" s="16">
        <f>SUM($O$9:$O735)</f>
        <v>702557.83283035853</v>
      </c>
      <c r="Q735">
        <f t="shared" si="129"/>
        <v>0.38741924364671682</v>
      </c>
      <c r="R735">
        <f t="shared" si="130"/>
        <v>0.19515495356398849</v>
      </c>
    </row>
    <row r="736" spans="2:18">
      <c r="B736" s="4" t="s">
        <v>59</v>
      </c>
      <c r="C736" s="4">
        <v>728</v>
      </c>
      <c r="D736" s="4">
        <v>139</v>
      </c>
      <c r="E736" s="11">
        <v>37.799999999999997</v>
      </c>
      <c r="F736" s="16">
        <f t="shared" si="131"/>
        <v>0.75000000000000078</v>
      </c>
      <c r="G736" s="16">
        <f t="shared" si="121"/>
        <v>10.499999999999998</v>
      </c>
      <c r="H736" s="16">
        <f t="shared" si="122"/>
        <v>987.9716343750008</v>
      </c>
      <c r="I736" s="18">
        <f t="shared" si="123"/>
        <v>10373.702160937506</v>
      </c>
      <c r="J736">
        <f t="shared" si="124"/>
        <v>60.920131387499978</v>
      </c>
      <c r="K736" s="16">
        <f t="shared" si="125"/>
        <v>11422.593926700007</v>
      </c>
      <c r="L736">
        <f t="shared" si="126"/>
        <v>10373.702160937506</v>
      </c>
      <c r="M736">
        <f t="shared" si="127"/>
        <v>1329804.2454962695</v>
      </c>
      <c r="N736">
        <f>SUM($L$9:$L736)</f>
        <v>1405082.979289118</v>
      </c>
      <c r="O736" s="16">
        <f t="shared" si="128"/>
        <v>0</v>
      </c>
      <c r="P736" s="16">
        <f>SUM($O$9:$O736)</f>
        <v>702557.83283035853</v>
      </c>
      <c r="Q736">
        <f t="shared" si="129"/>
        <v>0.39030082758031054</v>
      </c>
      <c r="R736">
        <f t="shared" si="130"/>
        <v>0.19515495356398849</v>
      </c>
    </row>
    <row r="737" spans="2:18">
      <c r="B737" s="4" t="s">
        <v>59</v>
      </c>
      <c r="C737" s="4">
        <v>729</v>
      </c>
      <c r="D737" s="4">
        <v>140</v>
      </c>
      <c r="E737" s="11">
        <v>40.200000000000003</v>
      </c>
      <c r="F737" s="16">
        <f t="shared" si="131"/>
        <v>0.52777777777777835</v>
      </c>
      <c r="G737" s="16">
        <f t="shared" si="121"/>
        <v>11.166666666666668</v>
      </c>
      <c r="H737" s="16">
        <f t="shared" si="122"/>
        <v>745.74106493055615</v>
      </c>
      <c r="I737" s="18">
        <f t="shared" si="123"/>
        <v>8327.4418917245439</v>
      </c>
      <c r="J737">
        <f t="shared" si="124"/>
        <v>68.901604887500014</v>
      </c>
      <c r="K737" s="16">
        <f t="shared" si="125"/>
        <v>9142.0845615426006</v>
      </c>
      <c r="L737">
        <f t="shared" si="126"/>
        <v>8327.4418917245439</v>
      </c>
      <c r="M737">
        <f t="shared" si="127"/>
        <v>1338131.687387994</v>
      </c>
      <c r="N737">
        <f>SUM($L$9:$L737)</f>
        <v>1413410.4211808424</v>
      </c>
      <c r="O737" s="16">
        <f t="shared" si="128"/>
        <v>0</v>
      </c>
      <c r="P737" s="16">
        <f>SUM($O$9:$O737)</f>
        <v>702557.83283035853</v>
      </c>
      <c r="Q737">
        <f t="shared" si="129"/>
        <v>0.39261400588356732</v>
      </c>
      <c r="R737">
        <f t="shared" si="130"/>
        <v>0.19515495356398849</v>
      </c>
    </row>
    <row r="738" spans="2:18">
      <c r="B738" s="4" t="s">
        <v>59</v>
      </c>
      <c r="C738" s="4">
        <v>730</v>
      </c>
      <c r="D738" s="4">
        <v>141</v>
      </c>
      <c r="E738" s="11">
        <v>41.6</v>
      </c>
      <c r="F738" s="16">
        <f t="shared" si="131"/>
        <v>0.23611111111111052</v>
      </c>
      <c r="G738" s="16">
        <f t="shared" si="121"/>
        <v>11.555555555555555</v>
      </c>
      <c r="H738" s="16">
        <f t="shared" si="122"/>
        <v>423.92624814814752</v>
      </c>
      <c r="I738" s="18">
        <f t="shared" si="123"/>
        <v>4898.7033119341495</v>
      </c>
      <c r="J738">
        <f t="shared" si="124"/>
        <v>73.78428835555556</v>
      </c>
      <c r="K738" s="16">
        <f t="shared" si="125"/>
        <v>5396.4138484378527</v>
      </c>
      <c r="L738">
        <f t="shared" si="126"/>
        <v>4898.7033119341495</v>
      </c>
      <c r="M738">
        <f t="shared" si="127"/>
        <v>1343030.3906999282</v>
      </c>
      <c r="N738">
        <f>SUM($L$9:$L738)</f>
        <v>1418309.1244927766</v>
      </c>
      <c r="O738" s="16">
        <f t="shared" si="128"/>
        <v>0</v>
      </c>
      <c r="P738" s="16">
        <f>SUM($O$9:$O738)</f>
        <v>702557.83283035853</v>
      </c>
      <c r="Q738">
        <f t="shared" si="129"/>
        <v>0.39397475680354904</v>
      </c>
      <c r="R738">
        <f t="shared" si="130"/>
        <v>0.19515495356398849</v>
      </c>
    </row>
    <row r="739" spans="2:18">
      <c r="B739" s="4" t="s">
        <v>59</v>
      </c>
      <c r="C739" s="4">
        <v>731</v>
      </c>
      <c r="D739" s="4">
        <v>142</v>
      </c>
      <c r="E739" s="11">
        <v>41.9</v>
      </c>
      <c r="F739" s="16">
        <f t="shared" si="131"/>
        <v>5.5555555555555358E-2</v>
      </c>
      <c r="G739" s="16">
        <f t="shared" si="121"/>
        <v>11.638888888888888</v>
      </c>
      <c r="H739" s="16">
        <f t="shared" si="122"/>
        <v>223.3490984085646</v>
      </c>
      <c r="I739" s="18">
        <f t="shared" si="123"/>
        <v>2599.5353398107932</v>
      </c>
      <c r="J739">
        <f t="shared" si="124"/>
        <v>74.852322069097212</v>
      </c>
      <c r="K739" s="16">
        <f t="shared" si="125"/>
        <v>2897.7367602884551</v>
      </c>
      <c r="L739">
        <f t="shared" si="126"/>
        <v>2599.5353398107932</v>
      </c>
      <c r="M739">
        <f t="shared" si="127"/>
        <v>1345629.926039739</v>
      </c>
      <c r="N739">
        <f>SUM($L$9:$L739)</f>
        <v>1420908.6598325875</v>
      </c>
      <c r="O739" s="16">
        <f t="shared" si="128"/>
        <v>0</v>
      </c>
      <c r="P739" s="16">
        <f>SUM($O$9:$O739)</f>
        <v>702557.83283035853</v>
      </c>
      <c r="Q739">
        <f t="shared" si="129"/>
        <v>0.39469684995349652</v>
      </c>
      <c r="R739">
        <f t="shared" si="130"/>
        <v>0.19515495356398849</v>
      </c>
    </row>
    <row r="740" spans="2:18">
      <c r="B740" s="4" t="s">
        <v>59</v>
      </c>
      <c r="C740" s="4">
        <v>732</v>
      </c>
      <c r="D740" s="4">
        <v>143</v>
      </c>
      <c r="E740" s="11">
        <v>42</v>
      </c>
      <c r="F740" s="16">
        <f t="shared" si="131"/>
        <v>4.1666666666667261E-2</v>
      </c>
      <c r="G740" s="16">
        <f t="shared" si="121"/>
        <v>11.666666666666666</v>
      </c>
      <c r="H740" s="16">
        <f t="shared" si="122"/>
        <v>208.11160416666735</v>
      </c>
      <c r="I740" s="18">
        <f t="shared" si="123"/>
        <v>2427.9687152777856</v>
      </c>
      <c r="J740">
        <f t="shared" si="124"/>
        <v>75.210038749999981</v>
      </c>
      <c r="K740" s="16">
        <f t="shared" si="125"/>
        <v>2711.2903581944529</v>
      </c>
      <c r="L740">
        <f t="shared" si="126"/>
        <v>2427.9687152777856</v>
      </c>
      <c r="M740">
        <f t="shared" si="127"/>
        <v>1348057.8947550168</v>
      </c>
      <c r="N740">
        <f>SUM($L$9:$L740)</f>
        <v>1423336.6285478652</v>
      </c>
      <c r="O740" s="16">
        <f t="shared" si="128"/>
        <v>0</v>
      </c>
      <c r="P740" s="16">
        <f>SUM($O$9:$O740)</f>
        <v>702557.83283035853</v>
      </c>
      <c r="Q740">
        <f t="shared" si="129"/>
        <v>0.39537128570774033</v>
      </c>
      <c r="R740">
        <f t="shared" si="130"/>
        <v>0.19515495356398849</v>
      </c>
    </row>
    <row r="741" spans="2:18">
      <c r="B741" s="4" t="s">
        <v>59</v>
      </c>
      <c r="C741" s="4">
        <v>733</v>
      </c>
      <c r="D741" s="4">
        <v>144</v>
      </c>
      <c r="E741" s="11">
        <v>42.2</v>
      </c>
      <c r="F741" s="16">
        <f t="shared" si="131"/>
        <v>5.5555555555555358E-2</v>
      </c>
      <c r="G741" s="16">
        <f t="shared" si="121"/>
        <v>11.722222222222223</v>
      </c>
      <c r="H741" s="16">
        <f t="shared" si="122"/>
        <v>224.09672696759236</v>
      </c>
      <c r="I741" s="18">
        <f t="shared" si="123"/>
        <v>2626.9116327867773</v>
      </c>
      <c r="J741">
        <f t="shared" si="124"/>
        <v>75.928030276388895</v>
      </c>
      <c r="K741" s="16">
        <f t="shared" si="125"/>
        <v>2926.936390030759</v>
      </c>
      <c r="L741">
        <f t="shared" si="126"/>
        <v>2626.9116327867773</v>
      </c>
      <c r="M741">
        <f t="shared" si="127"/>
        <v>1350684.8063878035</v>
      </c>
      <c r="N741">
        <f>SUM($L$9:$L741)</f>
        <v>1425963.5401806519</v>
      </c>
      <c r="O741" s="16">
        <f t="shared" si="128"/>
        <v>0</v>
      </c>
      <c r="P741" s="16">
        <f>SUM($O$9:$O741)</f>
        <v>702557.83283035853</v>
      </c>
      <c r="Q741">
        <f t="shared" si="129"/>
        <v>0.3961009833835144</v>
      </c>
      <c r="R741">
        <f t="shared" si="130"/>
        <v>0.19515495356398849</v>
      </c>
    </row>
    <row r="742" spans="2:18">
      <c r="B742" s="4" t="s">
        <v>59</v>
      </c>
      <c r="C742" s="4">
        <v>734</v>
      </c>
      <c r="D742" s="4">
        <v>145</v>
      </c>
      <c r="E742" s="11">
        <v>42.4</v>
      </c>
      <c r="F742" s="16">
        <f t="shared" si="131"/>
        <v>6.9444444444444448E-2</v>
      </c>
      <c r="G742" s="16">
        <f t="shared" si="121"/>
        <v>11.777777777777777</v>
      </c>
      <c r="H742" s="16">
        <f t="shared" si="122"/>
        <v>240.08422037037036</v>
      </c>
      <c r="I742" s="18">
        <f t="shared" si="123"/>
        <v>2827.6585954732509</v>
      </c>
      <c r="J742">
        <f t="shared" si="124"/>
        <v>76.649432688888879</v>
      </c>
      <c r="K742" s="16">
        <f t="shared" si="125"/>
        <v>3144.3922485325102</v>
      </c>
      <c r="L742">
        <f t="shared" si="126"/>
        <v>2827.6585954732509</v>
      </c>
      <c r="M742">
        <f t="shared" si="127"/>
        <v>1353512.4649832768</v>
      </c>
      <c r="N742">
        <f>SUM($L$9:$L742)</f>
        <v>1428791.1987761252</v>
      </c>
      <c r="O742" s="16">
        <f t="shared" si="128"/>
        <v>0</v>
      </c>
      <c r="P742" s="16">
        <f>SUM($O$9:$O742)</f>
        <v>702557.83283035853</v>
      </c>
      <c r="Q742">
        <f t="shared" si="129"/>
        <v>0.39688644410447921</v>
      </c>
      <c r="R742">
        <f t="shared" si="130"/>
        <v>0.19515495356398849</v>
      </c>
    </row>
    <row r="743" spans="2:18">
      <c r="B743" s="4" t="s">
        <v>59</v>
      </c>
      <c r="C743" s="4">
        <v>735</v>
      </c>
      <c r="D743" s="4">
        <v>146</v>
      </c>
      <c r="E743" s="11">
        <v>42.7</v>
      </c>
      <c r="F743" s="16">
        <f t="shared" si="131"/>
        <v>9.7222222222222612E-2</v>
      </c>
      <c r="G743" s="16">
        <f t="shared" si="121"/>
        <v>11.861111111111112</v>
      </c>
      <c r="H743" s="16">
        <f t="shared" si="122"/>
        <v>271.81296090856529</v>
      </c>
      <c r="I743" s="18">
        <f t="shared" si="123"/>
        <v>3224.0037307765942</v>
      </c>
      <c r="J743">
        <f t="shared" si="124"/>
        <v>77.737931719097247</v>
      </c>
      <c r="K743" s="16">
        <f t="shared" si="125"/>
        <v>3573.5546234042567</v>
      </c>
      <c r="L743">
        <f t="shared" si="126"/>
        <v>3224.0037307765942</v>
      </c>
      <c r="M743">
        <f t="shared" si="127"/>
        <v>1356736.4687140533</v>
      </c>
      <c r="N743">
        <f>SUM($L$9:$L743)</f>
        <v>1432015.2025069017</v>
      </c>
      <c r="O743" s="16">
        <f t="shared" si="128"/>
        <v>0</v>
      </c>
      <c r="P743" s="16">
        <f>SUM($O$9:$O743)</f>
        <v>702557.83283035853</v>
      </c>
      <c r="Q743">
        <f t="shared" si="129"/>
        <v>0.3977820006963616</v>
      </c>
      <c r="R743">
        <f t="shared" si="130"/>
        <v>0.19515495356398849</v>
      </c>
    </row>
    <row r="744" spans="2:18">
      <c r="B744" s="4" t="s">
        <v>59</v>
      </c>
      <c r="C744" s="4">
        <v>736</v>
      </c>
      <c r="D744" s="4">
        <v>147</v>
      </c>
      <c r="E744" s="11">
        <v>43.1</v>
      </c>
      <c r="F744" s="16">
        <f t="shared" si="131"/>
        <v>0.1388888888888889</v>
      </c>
      <c r="G744" s="16">
        <f t="shared" si="121"/>
        <v>11.972222222222223</v>
      </c>
      <c r="H744" s="16">
        <f t="shared" si="122"/>
        <v>319.28828243634263</v>
      </c>
      <c r="I744" s="18">
        <f t="shared" si="123"/>
        <v>3822.590270279547</v>
      </c>
      <c r="J744">
        <f t="shared" si="124"/>
        <v>79.201201860763888</v>
      </c>
      <c r="K744" s="16">
        <f t="shared" si="125"/>
        <v>4221.0797545766536</v>
      </c>
      <c r="L744">
        <f t="shared" si="126"/>
        <v>3822.590270279547</v>
      </c>
      <c r="M744">
        <f t="shared" si="127"/>
        <v>1360559.0589843327</v>
      </c>
      <c r="N744">
        <f>SUM($L$9:$L744)</f>
        <v>1435837.7927771811</v>
      </c>
      <c r="O744" s="16">
        <f t="shared" si="128"/>
        <v>0</v>
      </c>
      <c r="P744" s="16">
        <f>SUM($O$9:$O744)</f>
        <v>702557.83283035853</v>
      </c>
      <c r="Q744">
        <f t="shared" si="129"/>
        <v>0.39884383132699475</v>
      </c>
      <c r="R744">
        <f t="shared" si="130"/>
        <v>0.19515495356398849</v>
      </c>
    </row>
    <row r="745" spans="2:18">
      <c r="B745" s="4" t="s">
        <v>59</v>
      </c>
      <c r="C745" s="4">
        <v>737</v>
      </c>
      <c r="D745" s="4">
        <v>148</v>
      </c>
      <c r="E745" s="11">
        <v>43.7</v>
      </c>
      <c r="F745" s="16">
        <f t="shared" si="131"/>
        <v>0.12499999999999981</v>
      </c>
      <c r="G745" s="16">
        <f t="shared" si="121"/>
        <v>12.138888888888889</v>
      </c>
      <c r="H745" s="16">
        <f t="shared" si="122"/>
        <v>305.34543313078683</v>
      </c>
      <c r="I745" s="18">
        <f t="shared" si="123"/>
        <v>3706.5542855042736</v>
      </c>
      <c r="J745">
        <f t="shared" si="124"/>
        <v>81.421688719097219</v>
      </c>
      <c r="K745" s="16">
        <f t="shared" si="125"/>
        <v>4093.3214073541576</v>
      </c>
      <c r="L745">
        <f t="shared" si="126"/>
        <v>3706.5542855042736</v>
      </c>
      <c r="M745">
        <f t="shared" si="127"/>
        <v>1364265.6132698371</v>
      </c>
      <c r="N745">
        <f>SUM($L$9:$L745)</f>
        <v>1439544.3470626855</v>
      </c>
      <c r="O745" s="16">
        <f t="shared" si="128"/>
        <v>0</v>
      </c>
      <c r="P745" s="16">
        <f>SUM($O$9:$O745)</f>
        <v>702557.83283035853</v>
      </c>
      <c r="Q745">
        <f t="shared" si="129"/>
        <v>0.39987342973963486</v>
      </c>
      <c r="R745">
        <f t="shared" si="130"/>
        <v>0.19515495356398849</v>
      </c>
    </row>
    <row r="746" spans="2:18">
      <c r="B746" s="4" t="s">
        <v>59</v>
      </c>
      <c r="C746" s="4">
        <v>738</v>
      </c>
      <c r="D746" s="4">
        <v>149</v>
      </c>
      <c r="E746" s="11">
        <v>44</v>
      </c>
      <c r="F746" s="16">
        <f t="shared" si="131"/>
        <v>5.5555555555555358E-2</v>
      </c>
      <c r="G746" s="16">
        <f t="shared" si="121"/>
        <v>12.222222222222221</v>
      </c>
      <c r="H746" s="16">
        <f t="shared" si="122"/>
        <v>228.69450925925906</v>
      </c>
      <c r="I746" s="18">
        <f t="shared" si="123"/>
        <v>2795.1551131687215</v>
      </c>
      <c r="J746">
        <f t="shared" si="124"/>
        <v>82.543443888888888</v>
      </c>
      <c r="K746" s="16">
        <f t="shared" si="125"/>
        <v>3106.3930663168694</v>
      </c>
      <c r="L746">
        <f t="shared" si="126"/>
        <v>2795.1551131687215</v>
      </c>
      <c r="M746">
        <f t="shared" si="127"/>
        <v>1367060.7683830059</v>
      </c>
      <c r="N746">
        <f>SUM($L$9:$L746)</f>
        <v>1442339.5021758543</v>
      </c>
      <c r="O746" s="16">
        <f t="shared" si="128"/>
        <v>0</v>
      </c>
      <c r="P746" s="16">
        <f>SUM($O$9:$O746)</f>
        <v>702557.83283035853</v>
      </c>
      <c r="Q746">
        <f t="shared" si="129"/>
        <v>0.40064986171551509</v>
      </c>
      <c r="R746">
        <f t="shared" si="130"/>
        <v>0.19515495356398849</v>
      </c>
    </row>
    <row r="747" spans="2:18">
      <c r="B747" s="4" t="s">
        <v>59</v>
      </c>
      <c r="C747" s="4">
        <v>739</v>
      </c>
      <c r="D747" s="4">
        <v>150</v>
      </c>
      <c r="E747" s="11">
        <v>44.1</v>
      </c>
      <c r="F747" s="16">
        <f t="shared" si="131"/>
        <v>0.18055555555555516</v>
      </c>
      <c r="G747" s="16">
        <f t="shared" si="121"/>
        <v>12.25</v>
      </c>
      <c r="H747" s="16">
        <f t="shared" si="122"/>
        <v>368.33057178819405</v>
      </c>
      <c r="I747" s="18">
        <f t="shared" si="123"/>
        <v>4512.0495044053769</v>
      </c>
      <c r="J747">
        <f t="shared" si="124"/>
        <v>82.919067721874995</v>
      </c>
      <c r="K747" s="16">
        <f t="shared" si="125"/>
        <v>4963.2991439154457</v>
      </c>
      <c r="L747">
        <f t="shared" si="126"/>
        <v>4512.0495044053769</v>
      </c>
      <c r="M747">
        <f t="shared" si="127"/>
        <v>1371572.8178874112</v>
      </c>
      <c r="N747">
        <f>SUM($L$9:$L747)</f>
        <v>1446851.5516802596</v>
      </c>
      <c r="O747" s="16">
        <f t="shared" si="128"/>
        <v>0</v>
      </c>
      <c r="P747" s="16">
        <f>SUM($O$9:$O747)</f>
        <v>702557.83283035853</v>
      </c>
      <c r="Q747">
        <f t="shared" si="129"/>
        <v>0.40190320880007213</v>
      </c>
      <c r="R747">
        <f t="shared" si="130"/>
        <v>0.19515495356398849</v>
      </c>
    </row>
    <row r="748" spans="2:18">
      <c r="B748" s="4" t="s">
        <v>59</v>
      </c>
      <c r="C748" s="4">
        <v>740</v>
      </c>
      <c r="D748" s="4">
        <v>151</v>
      </c>
      <c r="E748" s="11">
        <v>45.3</v>
      </c>
      <c r="F748" s="16">
        <f t="shared" si="131"/>
        <v>0.31944444444444403</v>
      </c>
      <c r="G748" s="16">
        <f t="shared" si="121"/>
        <v>12.583333333333332</v>
      </c>
      <c r="H748" s="16">
        <f t="shared" si="122"/>
        <v>526.37065998263836</v>
      </c>
      <c r="I748" s="18">
        <f t="shared" si="123"/>
        <v>6623.4974714481987</v>
      </c>
      <c r="J748">
        <f t="shared" si="124"/>
        <v>87.493065996874975</v>
      </c>
      <c r="K748" s="16">
        <f t="shared" si="125"/>
        <v>7237.3611974277119</v>
      </c>
      <c r="L748">
        <f t="shared" si="126"/>
        <v>6623.4974714481987</v>
      </c>
      <c r="M748">
        <f t="shared" si="127"/>
        <v>1378196.3153588595</v>
      </c>
      <c r="N748">
        <f>SUM($L$9:$L748)</f>
        <v>1453475.0491517079</v>
      </c>
      <c r="O748" s="16">
        <f t="shared" si="128"/>
        <v>0</v>
      </c>
      <c r="P748" s="16">
        <f>SUM($O$9:$O748)</f>
        <v>702557.83283035853</v>
      </c>
      <c r="Q748">
        <f t="shared" si="129"/>
        <v>0.40374306920880776</v>
      </c>
      <c r="R748">
        <f t="shared" si="130"/>
        <v>0.19515495356398849</v>
      </c>
    </row>
    <row r="749" spans="2:18">
      <c r="B749" s="4" t="s">
        <v>59</v>
      </c>
      <c r="C749" s="4">
        <v>741</v>
      </c>
      <c r="D749" s="4">
        <v>152</v>
      </c>
      <c r="E749" s="11">
        <v>46.4</v>
      </c>
      <c r="F749" s="16">
        <f t="shared" si="131"/>
        <v>0.26388888888888967</v>
      </c>
      <c r="G749" s="16">
        <f t="shared" si="121"/>
        <v>12.888888888888888</v>
      </c>
      <c r="H749" s="16">
        <f t="shared" si="122"/>
        <v>467.41524814814903</v>
      </c>
      <c r="I749" s="18">
        <f t="shared" si="123"/>
        <v>6024.4631983539202</v>
      </c>
      <c r="J749">
        <f t="shared" si="124"/>
        <v>91.793767022222198</v>
      </c>
      <c r="K749" s="16">
        <f t="shared" si="125"/>
        <v>6583.6722135242908</v>
      </c>
      <c r="L749">
        <f t="shared" si="126"/>
        <v>6024.4631983539202</v>
      </c>
      <c r="M749">
        <f t="shared" si="127"/>
        <v>1384220.7785572135</v>
      </c>
      <c r="N749">
        <f>SUM($L$9:$L749)</f>
        <v>1459499.5123500619</v>
      </c>
      <c r="O749" s="16">
        <f t="shared" si="128"/>
        <v>0</v>
      </c>
      <c r="P749" s="16">
        <f>SUM($O$9:$O749)</f>
        <v>702557.83283035853</v>
      </c>
      <c r="Q749">
        <f t="shared" si="129"/>
        <v>0.40541653120835053</v>
      </c>
      <c r="R749">
        <f t="shared" si="130"/>
        <v>0.19515495356398849</v>
      </c>
    </row>
    <row r="750" spans="2:18">
      <c r="B750" s="4" t="s">
        <v>59</v>
      </c>
      <c r="C750" s="4">
        <v>742</v>
      </c>
      <c r="D750" s="4">
        <v>153</v>
      </c>
      <c r="E750" s="11">
        <v>47.2</v>
      </c>
      <c r="F750" s="16">
        <f t="shared" si="131"/>
        <v>0.12499999999999981</v>
      </c>
      <c r="G750" s="16">
        <f t="shared" si="121"/>
        <v>13.111111111111111</v>
      </c>
      <c r="H750" s="16">
        <f t="shared" si="122"/>
        <v>314.77302037037015</v>
      </c>
      <c r="I750" s="18">
        <f t="shared" si="123"/>
        <v>4127.0240448559643</v>
      </c>
      <c r="J750">
        <f t="shared" si="124"/>
        <v>94.986356422222201</v>
      </c>
      <c r="K750" s="16">
        <f t="shared" si="125"/>
        <v>4536.7834216485571</v>
      </c>
      <c r="L750">
        <f t="shared" si="126"/>
        <v>4127.0240448559643</v>
      </c>
      <c r="M750">
        <f t="shared" si="127"/>
        <v>1388347.8026020695</v>
      </c>
      <c r="N750">
        <f>SUM($L$9:$L750)</f>
        <v>1463626.5363949179</v>
      </c>
      <c r="O750" s="16">
        <f t="shared" si="128"/>
        <v>0</v>
      </c>
      <c r="P750" s="16">
        <f>SUM($O$9:$O750)</f>
        <v>702557.83283035853</v>
      </c>
      <c r="Q750">
        <f t="shared" si="129"/>
        <v>0.40656292677636607</v>
      </c>
      <c r="R750">
        <f t="shared" si="130"/>
        <v>0.19515495356398849</v>
      </c>
    </row>
    <row r="751" spans="2:18">
      <c r="B751" s="4" t="s">
        <v>59</v>
      </c>
      <c r="C751" s="4">
        <v>743</v>
      </c>
      <c r="D751" s="4">
        <v>154</v>
      </c>
      <c r="E751" s="11">
        <v>47.3</v>
      </c>
      <c r="F751" s="16">
        <f t="shared" si="131"/>
        <v>2.7777777777777186E-2</v>
      </c>
      <c r="G751" s="16">
        <f t="shared" si="121"/>
        <v>13.138888888888888</v>
      </c>
      <c r="H751" s="16">
        <f t="shared" si="122"/>
        <v>206.65026993634194</v>
      </c>
      <c r="I751" s="18">
        <f t="shared" si="123"/>
        <v>2715.1549355524926</v>
      </c>
      <c r="J751">
        <f t="shared" si="124"/>
        <v>95.389267344097192</v>
      </c>
      <c r="K751" s="16">
        <f t="shared" si="125"/>
        <v>3017.1944728329318</v>
      </c>
      <c r="L751">
        <f t="shared" si="126"/>
        <v>2715.1549355524926</v>
      </c>
      <c r="M751">
        <f t="shared" si="127"/>
        <v>1391062.957537622</v>
      </c>
      <c r="N751">
        <f>SUM($L$9:$L751)</f>
        <v>1466341.6913304704</v>
      </c>
      <c r="O751" s="16">
        <f t="shared" si="128"/>
        <v>0</v>
      </c>
      <c r="P751" s="16">
        <f>SUM($O$9:$O751)</f>
        <v>702557.83283035853</v>
      </c>
      <c r="Q751">
        <f t="shared" si="129"/>
        <v>0.40731713648068624</v>
      </c>
      <c r="R751">
        <f t="shared" si="130"/>
        <v>0.19515495356398849</v>
      </c>
    </row>
    <row r="752" spans="2:18">
      <c r="B752" s="4" t="s">
        <v>59</v>
      </c>
      <c r="C752" s="4">
        <v>744</v>
      </c>
      <c r="D752" s="4">
        <v>155</v>
      </c>
      <c r="E752" s="11">
        <v>47.4</v>
      </c>
      <c r="F752" s="16">
        <f t="shared" si="131"/>
        <v>1.3888888888889086E-2</v>
      </c>
      <c r="G752" s="16">
        <f t="shared" si="121"/>
        <v>13.166666666666666</v>
      </c>
      <c r="H752" s="16">
        <f t="shared" si="122"/>
        <v>191.44477881944465</v>
      </c>
      <c r="I752" s="18">
        <f t="shared" si="123"/>
        <v>2520.6895877893544</v>
      </c>
      <c r="J752">
        <f t="shared" si="124"/>
        <v>95.793030987499989</v>
      </c>
      <c r="K752" s="16">
        <f t="shared" si="125"/>
        <v>2807.9273975962992</v>
      </c>
      <c r="L752">
        <f t="shared" si="126"/>
        <v>2520.6895877893544</v>
      </c>
      <c r="M752">
        <f t="shared" si="127"/>
        <v>1393583.6471254113</v>
      </c>
      <c r="N752">
        <f>SUM($L$9:$L752)</f>
        <v>1468862.3809182597</v>
      </c>
      <c r="O752" s="16">
        <f t="shared" si="128"/>
        <v>0</v>
      </c>
      <c r="P752" s="16">
        <f>SUM($O$9:$O752)</f>
        <v>702557.83283035853</v>
      </c>
      <c r="Q752">
        <f t="shared" si="129"/>
        <v>0.4080173280328499</v>
      </c>
      <c r="R752">
        <f t="shared" si="130"/>
        <v>0.19515495356398849</v>
      </c>
    </row>
    <row r="753" spans="2:18">
      <c r="B753" s="4" t="s">
        <v>59</v>
      </c>
      <c r="C753" s="4">
        <v>745</v>
      </c>
      <c r="D753" s="4">
        <v>156</v>
      </c>
      <c r="E753" s="11">
        <v>47.4</v>
      </c>
      <c r="F753" s="16">
        <f t="shared" si="131"/>
        <v>1.3888888888889086E-2</v>
      </c>
      <c r="G753" s="16">
        <f t="shared" si="121"/>
        <v>13.166666666666666</v>
      </c>
      <c r="H753" s="16">
        <f t="shared" si="122"/>
        <v>191.44477881944465</v>
      </c>
      <c r="I753" s="18">
        <f t="shared" si="123"/>
        <v>2520.6895877893544</v>
      </c>
      <c r="J753">
        <f t="shared" si="124"/>
        <v>95.793030987499989</v>
      </c>
      <c r="K753" s="16">
        <f t="shared" si="125"/>
        <v>2807.9273975962992</v>
      </c>
      <c r="L753">
        <f t="shared" si="126"/>
        <v>2520.6895877893544</v>
      </c>
      <c r="M753">
        <f t="shared" si="127"/>
        <v>1396104.3367132007</v>
      </c>
      <c r="N753">
        <f>SUM($L$9:$L753)</f>
        <v>1471383.0705060491</v>
      </c>
      <c r="O753" s="16">
        <f t="shared" si="128"/>
        <v>0</v>
      </c>
      <c r="P753" s="16">
        <f>SUM($O$9:$O753)</f>
        <v>702557.83283035853</v>
      </c>
      <c r="Q753">
        <f t="shared" si="129"/>
        <v>0.40871751958501362</v>
      </c>
      <c r="R753">
        <f t="shared" si="130"/>
        <v>0.19515495356398849</v>
      </c>
    </row>
    <row r="754" spans="2:18">
      <c r="B754" s="4" t="s">
        <v>59</v>
      </c>
      <c r="C754" s="4">
        <v>746</v>
      </c>
      <c r="D754" s="4">
        <v>157</v>
      </c>
      <c r="E754" s="11">
        <v>47.5</v>
      </c>
      <c r="F754" s="16">
        <f t="shared" si="131"/>
        <v>6.9444444444444448E-2</v>
      </c>
      <c r="G754" s="16">
        <f t="shared" si="121"/>
        <v>13.194444444444445</v>
      </c>
      <c r="H754" s="16">
        <f t="shared" si="122"/>
        <v>253.67043590856485</v>
      </c>
      <c r="I754" s="18">
        <f t="shared" si="123"/>
        <v>3347.0404737935642</v>
      </c>
      <c r="J754">
        <f t="shared" si="124"/>
        <v>96.19764735243055</v>
      </c>
      <c r="K754" s="16">
        <f t="shared" si="125"/>
        <v>3696.9085570545594</v>
      </c>
      <c r="L754">
        <f t="shared" si="126"/>
        <v>3347.0404737935642</v>
      </c>
      <c r="M754">
        <f t="shared" si="127"/>
        <v>1399451.3771869943</v>
      </c>
      <c r="N754">
        <f>SUM($L$9:$L754)</f>
        <v>1474730.1109798427</v>
      </c>
      <c r="O754" s="16">
        <f t="shared" si="128"/>
        <v>0</v>
      </c>
      <c r="P754" s="16">
        <f>SUM($O$9:$O754)</f>
        <v>702557.83283035853</v>
      </c>
      <c r="Q754">
        <f t="shared" si="129"/>
        <v>0.40964725304995631</v>
      </c>
      <c r="R754">
        <f t="shared" si="130"/>
        <v>0.19515495356398849</v>
      </c>
    </row>
    <row r="755" spans="2:18">
      <c r="B755" s="4" t="s">
        <v>59</v>
      </c>
      <c r="C755" s="4">
        <v>747</v>
      </c>
      <c r="D755" s="4">
        <v>158</v>
      </c>
      <c r="E755" s="11">
        <v>47.9</v>
      </c>
      <c r="F755" s="16">
        <f t="shared" si="131"/>
        <v>0.15277777777777798</v>
      </c>
      <c r="G755" s="16">
        <f t="shared" si="121"/>
        <v>13.305555555555555</v>
      </c>
      <c r="H755" s="16">
        <f t="shared" si="122"/>
        <v>347.71787965856504</v>
      </c>
      <c r="I755" s="18">
        <f t="shared" si="123"/>
        <v>4626.5795654570184</v>
      </c>
      <c r="J755">
        <f t="shared" si="124"/>
        <v>97.824640027430561</v>
      </c>
      <c r="K755" s="16">
        <f t="shared" si="125"/>
        <v>5072.1220851430135</v>
      </c>
      <c r="L755">
        <f t="shared" si="126"/>
        <v>4626.5795654570184</v>
      </c>
      <c r="M755">
        <f t="shared" si="127"/>
        <v>1404077.9567524514</v>
      </c>
      <c r="N755">
        <f>SUM($L$9:$L755)</f>
        <v>1479356.6905452998</v>
      </c>
      <c r="O755" s="16">
        <f t="shared" si="128"/>
        <v>0</v>
      </c>
      <c r="P755" s="16">
        <f>SUM($O$9:$O755)</f>
        <v>702557.83283035853</v>
      </c>
      <c r="Q755">
        <f t="shared" si="129"/>
        <v>0.41093241404036107</v>
      </c>
      <c r="R755">
        <f t="shared" si="130"/>
        <v>0.19515495356398849</v>
      </c>
    </row>
    <row r="756" spans="2:18">
      <c r="B756" s="4" t="s">
        <v>59</v>
      </c>
      <c r="C756" s="4">
        <v>748</v>
      </c>
      <c r="D756" s="4">
        <v>159</v>
      </c>
      <c r="E756" s="11">
        <v>48.6</v>
      </c>
      <c r="F756" s="16">
        <f t="shared" si="131"/>
        <v>0.20833333333333331</v>
      </c>
      <c r="G756" s="16">
        <f t="shared" si="121"/>
        <v>13.5</v>
      </c>
      <c r="H756" s="16">
        <f t="shared" si="122"/>
        <v>411.66400104166667</v>
      </c>
      <c r="I756" s="18">
        <f t="shared" si="123"/>
        <v>5557.4640140624997</v>
      </c>
      <c r="J756">
        <f t="shared" si="124"/>
        <v>100.70470698749999</v>
      </c>
      <c r="K756" s="16">
        <f t="shared" si="125"/>
        <v>6069.8327220916663</v>
      </c>
      <c r="L756">
        <f t="shared" si="126"/>
        <v>5557.4640140624997</v>
      </c>
      <c r="M756">
        <f t="shared" si="127"/>
        <v>1409635.4207665138</v>
      </c>
      <c r="N756">
        <f>SUM($L$9:$L756)</f>
        <v>1484914.1545593622</v>
      </c>
      <c r="O756" s="16">
        <f t="shared" si="128"/>
        <v>0</v>
      </c>
      <c r="P756" s="16">
        <f>SUM($O$9:$O756)</f>
        <v>702557.83283035853</v>
      </c>
      <c r="Q756">
        <f t="shared" si="129"/>
        <v>0.4124761540442673</v>
      </c>
      <c r="R756">
        <f t="shared" si="130"/>
        <v>0.19515495356398849</v>
      </c>
    </row>
    <row r="757" spans="2:18">
      <c r="B757" s="4" t="s">
        <v>59</v>
      </c>
      <c r="C757" s="4">
        <v>749</v>
      </c>
      <c r="D757" s="4">
        <v>160</v>
      </c>
      <c r="E757" s="11">
        <v>49.4</v>
      </c>
      <c r="F757" s="16">
        <f t="shared" si="131"/>
        <v>0.16666666666666607</v>
      </c>
      <c r="G757" s="16">
        <f t="shared" si="121"/>
        <v>13.722222222222221</v>
      </c>
      <c r="H757" s="16">
        <f t="shared" si="122"/>
        <v>367.52885752314751</v>
      </c>
      <c r="I757" s="18">
        <f t="shared" si="123"/>
        <v>5043.3126560120791</v>
      </c>
      <c r="J757">
        <f t="shared" si="124"/>
        <v>104.04737537638889</v>
      </c>
      <c r="K757" s="16">
        <f t="shared" si="125"/>
        <v>5514.8888889116151</v>
      </c>
      <c r="L757">
        <f t="shared" si="126"/>
        <v>5043.3126560120791</v>
      </c>
      <c r="M757">
        <f t="shared" si="127"/>
        <v>1414678.7334225259</v>
      </c>
      <c r="N757">
        <f>SUM($L$9:$L757)</f>
        <v>1489957.4672153743</v>
      </c>
      <c r="O757" s="16">
        <f t="shared" si="128"/>
        <v>0</v>
      </c>
      <c r="P757" s="16">
        <f>SUM($O$9:$O757)</f>
        <v>702557.83283035853</v>
      </c>
      <c r="Q757">
        <f t="shared" si="129"/>
        <v>0.41387707422649289</v>
      </c>
      <c r="R757">
        <f t="shared" si="130"/>
        <v>0.19515495356398849</v>
      </c>
    </row>
    <row r="758" spans="2:18">
      <c r="B758" s="4" t="s">
        <v>59</v>
      </c>
      <c r="C758" s="4">
        <v>750</v>
      </c>
      <c r="D758" s="4">
        <v>161</v>
      </c>
      <c r="E758" s="11">
        <v>49.8</v>
      </c>
      <c r="F758" s="16">
        <f t="shared" si="131"/>
        <v>5.5555555555555358E-2</v>
      </c>
      <c r="G758" s="16">
        <f t="shared" si="121"/>
        <v>13.833333333333332</v>
      </c>
      <c r="H758" s="16">
        <f t="shared" si="122"/>
        <v>244.81578715277755</v>
      </c>
      <c r="I758" s="18">
        <f t="shared" si="123"/>
        <v>3386.6183889467557</v>
      </c>
      <c r="J758">
        <f t="shared" si="124"/>
        <v>105.7391748875</v>
      </c>
      <c r="K758" s="16">
        <f t="shared" si="125"/>
        <v>3737.1733509870332</v>
      </c>
      <c r="L758">
        <f t="shared" si="126"/>
        <v>3386.6183889467557</v>
      </c>
      <c r="M758">
        <f t="shared" si="127"/>
        <v>1418065.3518114728</v>
      </c>
      <c r="N758">
        <f>SUM($L$9:$L758)</f>
        <v>1493344.0856043212</v>
      </c>
      <c r="O758" s="16">
        <f t="shared" si="128"/>
        <v>0</v>
      </c>
      <c r="P758" s="16">
        <f>SUM($O$9:$O758)</f>
        <v>702557.83283035853</v>
      </c>
      <c r="Q758">
        <f t="shared" si="129"/>
        <v>0.41481780155675591</v>
      </c>
      <c r="R758">
        <f t="shared" si="130"/>
        <v>0.19515495356398849</v>
      </c>
    </row>
    <row r="759" spans="2:18">
      <c r="B759" s="4" t="s">
        <v>59</v>
      </c>
      <c r="C759" s="4">
        <v>751</v>
      </c>
      <c r="D759" s="4">
        <v>162</v>
      </c>
      <c r="E759" s="11">
        <v>49.8</v>
      </c>
      <c r="F759" s="16">
        <f t="shared" si="131"/>
        <v>-1.3888888888888099E-2</v>
      </c>
      <c r="G759" s="16">
        <f t="shared" si="121"/>
        <v>13.833333333333332</v>
      </c>
      <c r="H759" s="16">
        <f t="shared" si="122"/>
        <v>167.38523159722308</v>
      </c>
      <c r="I759" s="18">
        <f t="shared" si="123"/>
        <v>2315.4957037615859</v>
      </c>
      <c r="J759">
        <f t="shared" si="124"/>
        <v>105.7391748875</v>
      </c>
      <c r="K759" s="16">
        <f t="shared" si="125"/>
        <v>2588.6201102463092</v>
      </c>
      <c r="L759">
        <f t="shared" si="126"/>
        <v>2315.4957037615859</v>
      </c>
      <c r="M759">
        <f t="shared" si="127"/>
        <v>1420380.8475152345</v>
      </c>
      <c r="N759">
        <f>SUM($L$9:$L759)</f>
        <v>1495659.5813080829</v>
      </c>
      <c r="O759" s="16">
        <f t="shared" si="128"/>
        <v>0</v>
      </c>
      <c r="P759" s="16">
        <f>SUM($O$9:$O759)</f>
        <v>702557.83283035853</v>
      </c>
      <c r="Q759">
        <f t="shared" si="129"/>
        <v>0.4154609948078008</v>
      </c>
      <c r="R759">
        <f t="shared" si="130"/>
        <v>0.19515495356398849</v>
      </c>
    </row>
    <row r="760" spans="2:18">
      <c r="B760" s="4" t="s">
        <v>59</v>
      </c>
      <c r="C760" s="4">
        <v>752</v>
      </c>
      <c r="D760" s="4">
        <v>163</v>
      </c>
      <c r="E760" s="11">
        <v>49.7</v>
      </c>
      <c r="F760" s="16">
        <f t="shared" si="131"/>
        <v>-6.9444444444444448E-2</v>
      </c>
      <c r="G760" s="16">
        <f t="shared" si="121"/>
        <v>13.805555555555555</v>
      </c>
      <c r="H760" s="16">
        <f t="shared" si="122"/>
        <v>105.14594354745371</v>
      </c>
      <c r="I760" s="18">
        <f t="shared" si="123"/>
        <v>1451.5981650856804</v>
      </c>
      <c r="J760">
        <f t="shared" si="124"/>
        <v>105.31494592743056</v>
      </c>
      <c r="K760" s="16">
        <f t="shared" si="125"/>
        <v>1662.0590545605646</v>
      </c>
      <c r="L760">
        <f t="shared" si="126"/>
        <v>1451.5981650856804</v>
      </c>
      <c r="M760">
        <f t="shared" si="127"/>
        <v>1421832.4456803203</v>
      </c>
      <c r="N760">
        <f>SUM($L$9:$L760)</f>
        <v>1497111.1794731687</v>
      </c>
      <c r="O760" s="16">
        <f t="shared" si="128"/>
        <v>0</v>
      </c>
      <c r="P760" s="16">
        <f>SUM($O$9:$O760)</f>
        <v>702557.83283035853</v>
      </c>
      <c r="Q760">
        <f t="shared" si="129"/>
        <v>0.41586421652032463</v>
      </c>
      <c r="R760">
        <f t="shared" si="130"/>
        <v>0.19515495356398849</v>
      </c>
    </row>
    <row r="761" spans="2:18">
      <c r="B761" s="4" t="s">
        <v>59</v>
      </c>
      <c r="C761" s="4">
        <v>753</v>
      </c>
      <c r="D761" s="4">
        <v>164</v>
      </c>
      <c r="E761" s="11">
        <v>49.3</v>
      </c>
      <c r="F761" s="16">
        <f t="shared" si="131"/>
        <v>-0.16666666666666705</v>
      </c>
      <c r="G761" s="16">
        <f t="shared" si="121"/>
        <v>13.694444444444443</v>
      </c>
      <c r="H761" s="16">
        <f t="shared" si="122"/>
        <v>-4.4302821469911891</v>
      </c>
      <c r="I761" s="18">
        <f t="shared" si="123"/>
        <v>-60.670252735184889</v>
      </c>
      <c r="J761">
        <f t="shared" si="124"/>
        <v>103.62655730243053</v>
      </c>
      <c r="K761" s="16">
        <f t="shared" si="125"/>
        <v>38.526022420254449</v>
      </c>
      <c r="L761">
        <f t="shared" si="126"/>
        <v>0</v>
      </c>
      <c r="M761">
        <f t="shared" si="127"/>
        <v>1421832.4456803203</v>
      </c>
      <c r="N761">
        <f>SUM($L$9:$L761)</f>
        <v>1497111.1794731687</v>
      </c>
      <c r="O761" s="16">
        <f t="shared" si="128"/>
        <v>60.670252735184889</v>
      </c>
      <c r="P761" s="16">
        <f>SUM($O$9:$O761)</f>
        <v>702618.50308309367</v>
      </c>
      <c r="Q761">
        <f t="shared" si="129"/>
        <v>0.41586421652032463</v>
      </c>
      <c r="R761">
        <f t="shared" si="130"/>
        <v>0.19517180641197046</v>
      </c>
    </row>
    <row r="762" spans="2:18">
      <c r="B762" s="4" t="s">
        <v>59</v>
      </c>
      <c r="C762" s="4">
        <v>754</v>
      </c>
      <c r="D762" s="4">
        <v>165</v>
      </c>
      <c r="E762" s="11">
        <v>48.5</v>
      </c>
      <c r="F762" s="16">
        <f t="shared" si="131"/>
        <v>-0.23611111111111052</v>
      </c>
      <c r="G762" s="16">
        <f t="shared" si="121"/>
        <v>13.472222222222221</v>
      </c>
      <c r="H762" s="16">
        <f t="shared" si="122"/>
        <v>-84.17928631365676</v>
      </c>
      <c r="I762" s="18">
        <f t="shared" si="123"/>
        <v>-1134.0820517256534</v>
      </c>
      <c r="J762">
        <f t="shared" si="124"/>
        <v>100.29071068576388</v>
      </c>
      <c r="K762" s="16">
        <f t="shared" si="125"/>
        <v>-1117.9706273535462</v>
      </c>
      <c r="L762">
        <f t="shared" si="126"/>
        <v>0</v>
      </c>
      <c r="M762">
        <f t="shared" si="127"/>
        <v>1421832.4456803203</v>
      </c>
      <c r="N762">
        <f>SUM($L$9:$L762)</f>
        <v>1497111.1794731687</v>
      </c>
      <c r="O762" s="16">
        <f t="shared" si="128"/>
        <v>1134.0820517256534</v>
      </c>
      <c r="P762" s="16">
        <f>SUM($O$9:$O762)</f>
        <v>703752.58513481938</v>
      </c>
      <c r="Q762">
        <f t="shared" si="129"/>
        <v>0.41586421652032463</v>
      </c>
      <c r="R762">
        <f t="shared" si="130"/>
        <v>0.1954868292041165</v>
      </c>
    </row>
    <row r="763" spans="2:18">
      <c r="B763" s="4" t="s">
        <v>59</v>
      </c>
      <c r="C763" s="4">
        <v>755</v>
      </c>
      <c r="D763" s="4">
        <v>166</v>
      </c>
      <c r="E763" s="11">
        <v>47.6</v>
      </c>
      <c r="F763" s="16">
        <f t="shared" si="131"/>
        <v>-0.30555555555555597</v>
      </c>
      <c r="G763" s="16">
        <f t="shared" si="121"/>
        <v>13.222222222222221</v>
      </c>
      <c r="H763" s="16">
        <f t="shared" si="122"/>
        <v>-164.17275879629676</v>
      </c>
      <c r="I763" s="18">
        <f t="shared" si="123"/>
        <v>-2170.7286996399239</v>
      </c>
      <c r="J763">
        <f t="shared" si="124"/>
        <v>96.603116438888875</v>
      </c>
      <c r="K763" s="16">
        <f t="shared" si="125"/>
        <v>-2238.298341997332</v>
      </c>
      <c r="L763">
        <f t="shared" si="126"/>
        <v>0</v>
      </c>
      <c r="M763">
        <f t="shared" si="127"/>
        <v>1421832.4456803203</v>
      </c>
      <c r="N763">
        <f>SUM($L$9:$L763)</f>
        <v>1497111.1794731687</v>
      </c>
      <c r="O763" s="16">
        <f t="shared" si="128"/>
        <v>2170.7286996399239</v>
      </c>
      <c r="P763" s="16">
        <f>SUM($O$9:$O763)</f>
        <v>705923.31383445929</v>
      </c>
      <c r="Q763">
        <f t="shared" si="129"/>
        <v>0.41586421652032463</v>
      </c>
      <c r="R763">
        <f t="shared" si="130"/>
        <v>0.19608980939846091</v>
      </c>
    </row>
    <row r="764" spans="2:18">
      <c r="B764" s="4" t="s">
        <v>59</v>
      </c>
      <c r="C764" s="4">
        <v>756</v>
      </c>
      <c r="D764" s="4">
        <v>167</v>
      </c>
      <c r="E764" s="11">
        <v>46.3</v>
      </c>
      <c r="F764" s="16">
        <f t="shared" si="131"/>
        <v>-0.54166666666666641</v>
      </c>
      <c r="G764" s="16">
        <f t="shared" si="121"/>
        <v>12.861111111111111</v>
      </c>
      <c r="H764" s="16">
        <f t="shared" si="122"/>
        <v>-431.05388978587933</v>
      </c>
      <c r="I764" s="18">
        <f t="shared" si="123"/>
        <v>-5543.8319714128365</v>
      </c>
      <c r="J764">
        <f t="shared" si="124"/>
        <v>91.39853059409721</v>
      </c>
      <c r="K764" s="16">
        <f t="shared" si="125"/>
        <v>-5883.4873306046193</v>
      </c>
      <c r="L764">
        <f t="shared" si="126"/>
        <v>0</v>
      </c>
      <c r="M764">
        <f t="shared" si="127"/>
        <v>1421832.4456803203</v>
      </c>
      <c r="N764">
        <f>SUM($L$9:$L764)</f>
        <v>1497111.1794731687</v>
      </c>
      <c r="O764" s="16">
        <f t="shared" si="128"/>
        <v>5543.8319714128365</v>
      </c>
      <c r="P764" s="16">
        <f>SUM($O$9:$O764)</f>
        <v>711467.14580587216</v>
      </c>
      <c r="Q764">
        <f t="shared" si="129"/>
        <v>0.41586421652032463</v>
      </c>
      <c r="R764">
        <f t="shared" si="130"/>
        <v>0.19762976272385338</v>
      </c>
    </row>
    <row r="765" spans="2:18">
      <c r="B765" s="4" t="s">
        <v>59</v>
      </c>
      <c r="C765" s="4">
        <v>757</v>
      </c>
      <c r="D765" s="4">
        <v>168</v>
      </c>
      <c r="E765" s="11">
        <v>43.7</v>
      </c>
      <c r="F765" s="16">
        <f t="shared" si="131"/>
        <v>-0.97222222222222221</v>
      </c>
      <c r="G765" s="16">
        <f t="shared" si="121"/>
        <v>12.138888888888889</v>
      </c>
      <c r="H765" s="16">
        <f t="shared" si="122"/>
        <v>-918.05734464699071</v>
      </c>
      <c r="I765" s="18">
        <f t="shared" si="123"/>
        <v>-11144.196100298193</v>
      </c>
      <c r="J765">
        <f t="shared" si="124"/>
        <v>81.421688719097219</v>
      </c>
      <c r="K765" s="16">
        <f t="shared" si="125"/>
        <v>-11980.831756226087</v>
      </c>
      <c r="L765">
        <f t="shared" si="126"/>
        <v>0</v>
      </c>
      <c r="M765">
        <f t="shared" si="127"/>
        <v>1421832.4456803203</v>
      </c>
      <c r="N765">
        <f>SUM($L$9:$L765)</f>
        <v>1497111.1794731687</v>
      </c>
      <c r="O765" s="16">
        <f t="shared" si="128"/>
        <v>11144.196100298193</v>
      </c>
      <c r="P765" s="16">
        <f>SUM($O$9:$O765)</f>
        <v>722611.34190617036</v>
      </c>
      <c r="Q765">
        <f t="shared" si="129"/>
        <v>0.41586421652032463</v>
      </c>
      <c r="R765">
        <f t="shared" si="130"/>
        <v>0.20072537275171398</v>
      </c>
    </row>
    <row r="766" spans="2:18">
      <c r="B766" s="4" t="s">
        <v>59</v>
      </c>
      <c r="C766" s="4">
        <v>758</v>
      </c>
      <c r="D766" s="4">
        <v>169</v>
      </c>
      <c r="E766" s="11">
        <v>39.299999999999997</v>
      </c>
      <c r="F766" s="16">
        <f t="shared" si="131"/>
        <v>-1.3333333333333335</v>
      </c>
      <c r="G766" s="16">
        <f t="shared" si="121"/>
        <v>10.916666666666666</v>
      </c>
      <c r="H766" s="16">
        <f t="shared" si="122"/>
        <v>-1331.5180309895834</v>
      </c>
      <c r="I766" s="18">
        <f t="shared" si="123"/>
        <v>-14535.738504969619</v>
      </c>
      <c r="J766">
        <f t="shared" si="124"/>
        <v>65.850993621874991</v>
      </c>
      <c r="K766" s="16">
        <f t="shared" si="125"/>
        <v>-15801.405542337328</v>
      </c>
      <c r="L766">
        <f t="shared" si="126"/>
        <v>0</v>
      </c>
      <c r="M766">
        <f t="shared" si="127"/>
        <v>1421832.4456803203</v>
      </c>
      <c r="N766">
        <f>SUM($L$9:$L766)</f>
        <v>1497111.1794731687</v>
      </c>
      <c r="O766" s="16">
        <f t="shared" si="128"/>
        <v>14535.738504969619</v>
      </c>
      <c r="P766" s="16">
        <f>SUM($O$9:$O766)</f>
        <v>737147.08041113999</v>
      </c>
      <c r="Q766">
        <f t="shared" si="129"/>
        <v>0.41586421652032463</v>
      </c>
      <c r="R766">
        <f t="shared" si="130"/>
        <v>0.20476307789198334</v>
      </c>
    </row>
    <row r="767" spans="2:18">
      <c r="B767" s="4" t="s">
        <v>59</v>
      </c>
      <c r="C767" s="4">
        <v>759</v>
      </c>
      <c r="D767" s="4">
        <v>170</v>
      </c>
      <c r="E767" s="11">
        <v>34.1</v>
      </c>
      <c r="F767" s="16">
        <f t="shared" si="131"/>
        <v>-1.4305555555555551</v>
      </c>
      <c r="G767" s="16">
        <f t="shared" si="121"/>
        <v>9.4722222222222232</v>
      </c>
      <c r="H767" s="16">
        <f t="shared" si="122"/>
        <v>-1451.2309502025457</v>
      </c>
      <c r="I767" s="18">
        <f t="shared" si="123"/>
        <v>-13746.382056085225</v>
      </c>
      <c r="J767">
        <f t="shared" si="124"/>
        <v>49.577655985763897</v>
      </c>
      <c r="K767" s="16">
        <f t="shared" si="125"/>
        <v>-15148.035350302007</v>
      </c>
      <c r="L767">
        <f t="shared" si="126"/>
        <v>0</v>
      </c>
      <c r="M767">
        <f t="shared" si="127"/>
        <v>1421832.4456803203</v>
      </c>
      <c r="N767">
        <f>SUM($L$9:$L767)</f>
        <v>1497111.1794731687</v>
      </c>
      <c r="O767" s="16">
        <f t="shared" si="128"/>
        <v>13746.382056085225</v>
      </c>
      <c r="P767" s="16">
        <f>SUM($O$9:$O767)</f>
        <v>750893.46246722527</v>
      </c>
      <c r="Q767">
        <f t="shared" si="129"/>
        <v>0.41586421652032463</v>
      </c>
      <c r="R767">
        <f t="shared" si="130"/>
        <v>0.20858151735200703</v>
      </c>
    </row>
    <row r="768" spans="2:18">
      <c r="B768" s="4" t="s">
        <v>59</v>
      </c>
      <c r="C768" s="4">
        <v>760</v>
      </c>
      <c r="D768" s="4">
        <v>171</v>
      </c>
      <c r="E768" s="11">
        <v>29</v>
      </c>
      <c r="F768" s="16">
        <f t="shared" si="131"/>
        <v>-1.4444444444444446</v>
      </c>
      <c r="G768" s="16">
        <f t="shared" si="121"/>
        <v>8.0555555555555554</v>
      </c>
      <c r="H768" s="16">
        <f t="shared" si="122"/>
        <v>-1476.2531035879633</v>
      </c>
      <c r="I768" s="18">
        <f t="shared" si="123"/>
        <v>-11892.038890014148</v>
      </c>
      <c r="J768">
        <f t="shared" si="124"/>
        <v>35.856940243055554</v>
      </c>
      <c r="K768" s="16">
        <f t="shared" si="125"/>
        <v>-13332.435053359057</v>
      </c>
      <c r="L768">
        <f t="shared" si="126"/>
        <v>0</v>
      </c>
      <c r="M768">
        <f t="shared" si="127"/>
        <v>1421832.4456803203</v>
      </c>
      <c r="N768">
        <f>SUM($L$9:$L768)</f>
        <v>1497111.1794731687</v>
      </c>
      <c r="O768" s="16">
        <f t="shared" si="128"/>
        <v>11892.038890014148</v>
      </c>
      <c r="P768" s="16">
        <f>SUM($O$9:$O768)</f>
        <v>762785.50135723944</v>
      </c>
      <c r="Q768">
        <f t="shared" si="129"/>
        <v>0.41586421652032463</v>
      </c>
      <c r="R768">
        <f t="shared" si="130"/>
        <v>0.21188486148812208</v>
      </c>
    </row>
    <row r="769" spans="2:18">
      <c r="B769" s="4" t="s">
        <v>59</v>
      </c>
      <c r="C769" s="4">
        <v>761</v>
      </c>
      <c r="D769" s="4">
        <v>172</v>
      </c>
      <c r="E769" s="11">
        <v>23.7</v>
      </c>
      <c r="F769" s="16">
        <f t="shared" si="131"/>
        <v>-1.4722222222222223</v>
      </c>
      <c r="G769" s="16">
        <f t="shared" si="121"/>
        <v>6.583333333333333</v>
      </c>
      <c r="H769" s="16">
        <f t="shared" si="122"/>
        <v>-1515.5019858506946</v>
      </c>
      <c r="I769" s="18">
        <f t="shared" si="123"/>
        <v>-9977.0547401837393</v>
      </c>
      <c r="J769">
        <f t="shared" si="124"/>
        <v>23.948257746874997</v>
      </c>
      <c r="K769" s="16">
        <f t="shared" si="125"/>
        <v>-11468.608468287559</v>
      </c>
      <c r="L769">
        <f t="shared" si="126"/>
        <v>0</v>
      </c>
      <c r="M769">
        <f t="shared" si="127"/>
        <v>1421832.4456803203</v>
      </c>
      <c r="N769">
        <f>SUM($L$9:$L769)</f>
        <v>1497111.1794731687</v>
      </c>
      <c r="O769" s="16">
        <f t="shared" si="128"/>
        <v>9977.0547401837393</v>
      </c>
      <c r="P769" s="16">
        <f>SUM($O$9:$O769)</f>
        <v>772762.55609742319</v>
      </c>
      <c r="Q769">
        <f t="shared" si="129"/>
        <v>0.41586421652032463</v>
      </c>
      <c r="R769">
        <f t="shared" si="130"/>
        <v>0.21465626558261755</v>
      </c>
    </row>
    <row r="770" spans="2:18">
      <c r="B770" s="4" t="s">
        <v>59</v>
      </c>
      <c r="C770" s="4">
        <v>762</v>
      </c>
      <c r="D770" s="4">
        <v>173</v>
      </c>
      <c r="E770" s="11">
        <v>18.399999999999999</v>
      </c>
      <c r="F770" s="16">
        <f t="shared" si="131"/>
        <v>-1.3055555555555554</v>
      </c>
      <c r="G770" s="16">
        <f t="shared" si="121"/>
        <v>5.1111111111111107</v>
      </c>
      <c r="H770" s="16">
        <f t="shared" si="122"/>
        <v>-1336.2805574074071</v>
      </c>
      <c r="I770" s="18">
        <f t="shared" si="123"/>
        <v>-6829.8784045267466</v>
      </c>
      <c r="J770">
        <f t="shared" si="124"/>
        <v>14.434870022222219</v>
      </c>
      <c r="K770" s="16">
        <f t="shared" si="125"/>
        <v>-8151.7240919119313</v>
      </c>
      <c r="L770">
        <f t="shared" si="126"/>
        <v>0</v>
      </c>
      <c r="M770">
        <f t="shared" si="127"/>
        <v>1421832.4456803203</v>
      </c>
      <c r="N770">
        <f>SUM($L$9:$L770)</f>
        <v>1497111.1794731687</v>
      </c>
      <c r="O770" s="16">
        <f t="shared" si="128"/>
        <v>6829.8784045267466</v>
      </c>
      <c r="P770" s="16">
        <f>SUM($O$9:$O770)</f>
        <v>779592.43450194993</v>
      </c>
      <c r="Q770">
        <f t="shared" si="129"/>
        <v>0.41586421652032463</v>
      </c>
      <c r="R770">
        <f t="shared" si="130"/>
        <v>0.21655345402831944</v>
      </c>
    </row>
    <row r="771" spans="2:18">
      <c r="B771" s="4" t="s">
        <v>59</v>
      </c>
      <c r="C771" s="4">
        <v>763</v>
      </c>
      <c r="D771" s="4">
        <v>174</v>
      </c>
      <c r="E771" s="11">
        <v>14.3</v>
      </c>
      <c r="F771" s="16">
        <f t="shared" si="131"/>
        <v>-0.88888888888888862</v>
      </c>
      <c r="G771" s="16">
        <f t="shared" si="121"/>
        <v>3.9722222222222223</v>
      </c>
      <c r="H771" s="16">
        <f t="shared" si="122"/>
        <v>-875.67005645254608</v>
      </c>
      <c r="I771" s="18">
        <f t="shared" si="123"/>
        <v>-3478.3560575753913</v>
      </c>
      <c r="J771">
        <f t="shared" si="124"/>
        <v>8.71865126076389</v>
      </c>
      <c r="K771" s="16">
        <f t="shared" si="125"/>
        <v>-4345.3074627671731</v>
      </c>
      <c r="L771">
        <f t="shared" si="126"/>
        <v>0</v>
      </c>
      <c r="M771">
        <f t="shared" si="127"/>
        <v>1421832.4456803203</v>
      </c>
      <c r="N771">
        <f>SUM($L$9:$L771)</f>
        <v>1497111.1794731687</v>
      </c>
      <c r="O771" s="16">
        <f t="shared" si="128"/>
        <v>3478.3560575753913</v>
      </c>
      <c r="P771" s="16">
        <f>SUM($O$9:$O771)</f>
        <v>783070.79055952537</v>
      </c>
      <c r="Q771">
        <f t="shared" si="129"/>
        <v>0.41586421652032463</v>
      </c>
      <c r="R771">
        <f t="shared" si="130"/>
        <v>0.21751966404431261</v>
      </c>
    </row>
    <row r="772" spans="2:18">
      <c r="B772" s="4" t="s">
        <v>59</v>
      </c>
      <c r="C772" s="4">
        <v>764</v>
      </c>
      <c r="D772" s="4">
        <v>175</v>
      </c>
      <c r="E772" s="11">
        <v>12</v>
      </c>
      <c r="F772" s="16">
        <f t="shared" si="131"/>
        <v>-0.20833333333333331</v>
      </c>
      <c r="G772" s="16">
        <f t="shared" si="121"/>
        <v>3.333333333333333</v>
      </c>
      <c r="H772" s="16">
        <f t="shared" si="122"/>
        <v>-118.64308333333331</v>
      </c>
      <c r="I772" s="18">
        <f t="shared" si="123"/>
        <v>-395.47694444444431</v>
      </c>
      <c r="J772">
        <f t="shared" si="124"/>
        <v>6.139594999999999</v>
      </c>
      <c r="K772" s="16">
        <f t="shared" si="125"/>
        <v>-507.98043277777765</v>
      </c>
      <c r="L772">
        <f t="shared" si="126"/>
        <v>0</v>
      </c>
      <c r="M772">
        <f t="shared" si="127"/>
        <v>1421832.4456803203</v>
      </c>
      <c r="N772">
        <f>SUM($L$9:$L772)</f>
        <v>1497111.1794731687</v>
      </c>
      <c r="O772" s="16">
        <f t="shared" si="128"/>
        <v>395.47694444444431</v>
      </c>
      <c r="P772" s="16">
        <f>SUM($O$9:$O772)</f>
        <v>783466.26750396984</v>
      </c>
      <c r="Q772">
        <f t="shared" si="129"/>
        <v>0.41586421652032463</v>
      </c>
      <c r="R772">
        <f t="shared" si="130"/>
        <v>0.21762951875110273</v>
      </c>
    </row>
    <row r="773" spans="2:18">
      <c r="B773" s="4" t="s">
        <v>59</v>
      </c>
      <c r="C773" s="4">
        <v>765</v>
      </c>
      <c r="D773" s="4">
        <v>176</v>
      </c>
      <c r="E773" s="11">
        <v>12.8</v>
      </c>
      <c r="F773" s="16">
        <f t="shared" si="131"/>
        <v>0.55555555555555558</v>
      </c>
      <c r="G773" s="16">
        <f t="shared" si="121"/>
        <v>3.5555555555555558</v>
      </c>
      <c r="H773" s="16">
        <f t="shared" si="122"/>
        <v>733.68093703703698</v>
      </c>
      <c r="I773" s="18">
        <f t="shared" si="123"/>
        <v>2608.6433316872426</v>
      </c>
      <c r="J773">
        <f t="shared" si="124"/>
        <v>6.985494755555556</v>
      </c>
      <c r="K773" s="16">
        <f t="shared" si="125"/>
        <v>3349.3097634798351</v>
      </c>
      <c r="L773">
        <f t="shared" si="126"/>
        <v>2608.6433316872426</v>
      </c>
      <c r="M773">
        <f t="shared" si="127"/>
        <v>1424441.0890120075</v>
      </c>
      <c r="N773">
        <f>SUM($L$9:$L773)</f>
        <v>1499719.8228048559</v>
      </c>
      <c r="O773" s="16">
        <f t="shared" si="128"/>
        <v>0</v>
      </c>
      <c r="P773" s="16">
        <f>SUM($O$9:$O773)</f>
        <v>783466.26750396984</v>
      </c>
      <c r="Q773">
        <f t="shared" si="129"/>
        <v>0.41658883966801552</v>
      </c>
      <c r="R773">
        <f t="shared" si="130"/>
        <v>0.21762951875110273</v>
      </c>
    </row>
    <row r="774" spans="2:18">
      <c r="B774" s="4" t="s">
        <v>59</v>
      </c>
      <c r="C774" s="4">
        <v>766</v>
      </c>
      <c r="D774" s="4">
        <v>177</v>
      </c>
      <c r="E774" s="11">
        <v>16</v>
      </c>
      <c r="F774" s="16">
        <f t="shared" si="131"/>
        <v>0.87500000000000011</v>
      </c>
      <c r="G774" s="16">
        <f t="shared" si="121"/>
        <v>4.4444444444444446</v>
      </c>
      <c r="H774" s="16">
        <f t="shared" si="122"/>
        <v>1092.5924259259261</v>
      </c>
      <c r="I774" s="18">
        <f t="shared" si="123"/>
        <v>4855.9663374485608</v>
      </c>
      <c r="J774">
        <f t="shared" si="124"/>
        <v>10.914835555555557</v>
      </c>
      <c r="K774" s="16">
        <f t="shared" si="125"/>
        <v>5959.4735989300425</v>
      </c>
      <c r="L774">
        <f t="shared" si="126"/>
        <v>4855.9663374485608</v>
      </c>
      <c r="M774">
        <f t="shared" si="127"/>
        <v>1429297.0553494559</v>
      </c>
      <c r="N774">
        <f>SUM($L$9:$L774)</f>
        <v>1504575.7891423043</v>
      </c>
      <c r="O774" s="16">
        <f t="shared" si="128"/>
        <v>0</v>
      </c>
      <c r="P774" s="16">
        <f>SUM($O$9:$O774)</f>
        <v>783466.26750396984</v>
      </c>
      <c r="Q774">
        <f t="shared" si="129"/>
        <v>0.41793771920619566</v>
      </c>
      <c r="R774">
        <f t="shared" si="130"/>
        <v>0.21762951875110273</v>
      </c>
    </row>
    <row r="775" spans="2:18">
      <c r="B775" s="4" t="s">
        <v>59</v>
      </c>
      <c r="C775" s="4">
        <v>767</v>
      </c>
      <c r="D775" s="4">
        <v>178</v>
      </c>
      <c r="E775" s="11">
        <v>19.100000000000001</v>
      </c>
      <c r="F775" s="16">
        <f t="shared" si="131"/>
        <v>0.88888888888888862</v>
      </c>
      <c r="G775" s="16">
        <f t="shared" si="121"/>
        <v>5.3055555555555562</v>
      </c>
      <c r="H775" s="16">
        <f t="shared" si="122"/>
        <v>1111.3028518807869</v>
      </c>
      <c r="I775" s="18">
        <f t="shared" si="123"/>
        <v>5896.0790197008419</v>
      </c>
      <c r="J775">
        <f t="shared" si="124"/>
        <v>15.554067027430561</v>
      </c>
      <c r="K775" s="16">
        <f t="shared" si="125"/>
        <v>7022.9359386090591</v>
      </c>
      <c r="L775">
        <f t="shared" si="126"/>
        <v>5896.0790197008419</v>
      </c>
      <c r="M775">
        <f t="shared" si="127"/>
        <v>1435193.1343691568</v>
      </c>
      <c r="N775">
        <f>SUM($L$9:$L775)</f>
        <v>1510471.8681620052</v>
      </c>
      <c r="O775" s="16">
        <f t="shared" si="128"/>
        <v>0</v>
      </c>
      <c r="P775" s="16">
        <f>SUM($O$9:$O775)</f>
        <v>783466.26750396984</v>
      </c>
      <c r="Q775">
        <f t="shared" si="129"/>
        <v>0.41957551893389033</v>
      </c>
      <c r="R775">
        <f t="shared" si="130"/>
        <v>0.21762951875110273</v>
      </c>
    </row>
    <row r="776" spans="2:18">
      <c r="B776" s="4" t="s">
        <v>59</v>
      </c>
      <c r="C776" s="4">
        <v>768</v>
      </c>
      <c r="D776" s="4">
        <v>179</v>
      </c>
      <c r="E776" s="11">
        <v>22.4</v>
      </c>
      <c r="F776" s="16">
        <f t="shared" si="131"/>
        <v>0.90277777777777779</v>
      </c>
      <c r="G776" s="16">
        <f t="shared" si="121"/>
        <v>6.2222222222222214</v>
      </c>
      <c r="H776" s="16">
        <f t="shared" si="122"/>
        <v>1130.8471370370371</v>
      </c>
      <c r="I776" s="18">
        <f t="shared" si="123"/>
        <v>7036.3821860082298</v>
      </c>
      <c r="J776">
        <f t="shared" si="124"/>
        <v>21.393077688888884</v>
      </c>
      <c r="K776" s="16">
        <f t="shared" si="125"/>
        <v>8188.6224007341561</v>
      </c>
      <c r="L776">
        <f t="shared" si="126"/>
        <v>7036.3821860082298</v>
      </c>
      <c r="M776">
        <f t="shared" si="127"/>
        <v>1442229.5165551649</v>
      </c>
      <c r="N776">
        <f>SUM($L$9:$L776)</f>
        <v>1517508.2503480134</v>
      </c>
      <c r="O776" s="16">
        <f t="shared" si="128"/>
        <v>0</v>
      </c>
      <c r="P776" s="16">
        <f>SUM($O$9:$O776)</f>
        <v>783466.26750396984</v>
      </c>
      <c r="Q776">
        <f t="shared" si="129"/>
        <v>0.42153006954111483</v>
      </c>
      <c r="R776">
        <f t="shared" si="130"/>
        <v>0.21762951875110273</v>
      </c>
    </row>
    <row r="777" spans="2:18">
      <c r="B777" s="4" t="s">
        <v>59</v>
      </c>
      <c r="C777" s="4">
        <v>769</v>
      </c>
      <c r="D777" s="4">
        <v>180</v>
      </c>
      <c r="E777" s="11">
        <v>25.6</v>
      </c>
      <c r="F777" s="16">
        <f t="shared" si="131"/>
        <v>1.0694444444444449</v>
      </c>
      <c r="G777" s="16">
        <f t="shared" ref="G777:G840" si="132">E777/3.6</f>
        <v>7.1111111111111116</v>
      </c>
      <c r="H777" s="16">
        <f t="shared" ref="H777:H840" si="133">($L$3*$F777)+(0.5*$J$3*$M$3*$H$3*($G777^2))+($I$3*$L$3*$K$3)</f>
        <v>1321.2320259259263</v>
      </c>
      <c r="I777" s="18">
        <f t="shared" ref="I777:I840" si="134">$G777*$H777</f>
        <v>9395.427739917699</v>
      </c>
      <c r="J777">
        <f t="shared" ref="J777:J840" si="135">0.5*1.293*2.59*(G777)^2*0.33</f>
        <v>27.941979022222224</v>
      </c>
      <c r="K777" s="16">
        <f t="shared" ref="K777:K840" si="136">H777+I777+J777</f>
        <v>10744.601744865848</v>
      </c>
      <c r="L777">
        <f t="shared" ref="L777:L840" si="137">IF($I777&gt;=0,$I777,0)</f>
        <v>9395.427739917699</v>
      </c>
      <c r="M777">
        <f t="shared" ref="M777:M840" si="138">M776+L777</f>
        <v>1451624.9442950827</v>
      </c>
      <c r="N777">
        <f>SUM($L$9:$L777)</f>
        <v>1526903.6780879311</v>
      </c>
      <c r="O777" s="16">
        <f t="shared" ref="O777:O840" si="139">IF($I777&lt;=0,$I777+(-2*$I777),0)</f>
        <v>0</v>
      </c>
      <c r="P777" s="16">
        <f>SUM($O$9:$O777)</f>
        <v>783466.26750396984</v>
      </c>
      <c r="Q777">
        <f t="shared" ref="Q777:Q840" si="140">$N777/3600000</f>
        <v>0.42413991057998085</v>
      </c>
      <c r="R777">
        <f t="shared" ref="R777:R840" si="141">$P777/3600000</f>
        <v>0.21762951875110273</v>
      </c>
    </row>
    <row r="778" spans="2:18">
      <c r="B778" s="4" t="s">
        <v>59</v>
      </c>
      <c r="C778" s="4">
        <v>770</v>
      </c>
      <c r="D778" s="4">
        <v>181</v>
      </c>
      <c r="E778" s="11">
        <v>30.1</v>
      </c>
      <c r="F778" s="16">
        <f t="shared" ref="F778:F841" si="142">($E779-$E777)/2/3.6</f>
        <v>1.3472222222222217</v>
      </c>
      <c r="G778" s="16">
        <f t="shared" si="132"/>
        <v>8.3611111111111107</v>
      </c>
      <c r="H778" s="16">
        <f t="shared" si="133"/>
        <v>1638.3816400752307</v>
      </c>
      <c r="I778" s="18">
        <f t="shared" si="134"/>
        <v>13698.690935073457</v>
      </c>
      <c r="J778">
        <f t="shared" si="135"/>
        <v>38.62871156909722</v>
      </c>
      <c r="K778" s="16">
        <f t="shared" si="136"/>
        <v>15375.701286717785</v>
      </c>
      <c r="L778">
        <f t="shared" si="137"/>
        <v>13698.690935073457</v>
      </c>
      <c r="M778">
        <f t="shared" si="138"/>
        <v>1465323.6352301561</v>
      </c>
      <c r="N778">
        <f>SUM($L$9:$L778)</f>
        <v>1540602.3690230045</v>
      </c>
      <c r="O778" s="16">
        <f t="shared" si="139"/>
        <v>0</v>
      </c>
      <c r="P778" s="16">
        <f>SUM($O$9:$O778)</f>
        <v>783466.26750396984</v>
      </c>
      <c r="Q778">
        <f t="shared" si="140"/>
        <v>0.42794510250639017</v>
      </c>
      <c r="R778">
        <f t="shared" si="141"/>
        <v>0.21762951875110273</v>
      </c>
    </row>
    <row r="779" spans="2:18">
      <c r="B779" s="4" t="s">
        <v>59</v>
      </c>
      <c r="C779" s="4">
        <v>771</v>
      </c>
      <c r="D779" s="4">
        <v>182</v>
      </c>
      <c r="E779" s="11">
        <v>35.299999999999997</v>
      </c>
      <c r="F779" s="16">
        <f t="shared" si="142"/>
        <v>1.3611111111111107</v>
      </c>
      <c r="G779" s="16">
        <f t="shared" si="132"/>
        <v>9.8055555555555554</v>
      </c>
      <c r="H779" s="16">
        <f t="shared" si="133"/>
        <v>1663.9451796585643</v>
      </c>
      <c r="I779" s="18">
        <f t="shared" si="134"/>
        <v>16315.906900540922</v>
      </c>
      <c r="J779">
        <f t="shared" si="135"/>
        <v>53.128388427430558</v>
      </c>
      <c r="K779" s="16">
        <f t="shared" si="136"/>
        <v>18032.980468626916</v>
      </c>
      <c r="L779">
        <f t="shared" si="137"/>
        <v>16315.906900540922</v>
      </c>
      <c r="M779">
        <f t="shared" si="138"/>
        <v>1481639.5421306971</v>
      </c>
      <c r="N779">
        <f>SUM($L$9:$L779)</f>
        <v>1556918.2759235455</v>
      </c>
      <c r="O779" s="16">
        <f t="shared" si="139"/>
        <v>0</v>
      </c>
      <c r="P779" s="16">
        <f>SUM($O$9:$O779)</f>
        <v>783466.26750396984</v>
      </c>
      <c r="Q779">
        <f t="shared" si="140"/>
        <v>0.43247729886765152</v>
      </c>
      <c r="R779">
        <f t="shared" si="141"/>
        <v>0.21762951875110273</v>
      </c>
    </row>
    <row r="780" spans="2:18">
      <c r="B780" s="4" t="s">
        <v>59</v>
      </c>
      <c r="C780" s="4">
        <v>772</v>
      </c>
      <c r="D780" s="4">
        <v>183</v>
      </c>
      <c r="E780" s="11">
        <v>39.9</v>
      </c>
      <c r="F780" s="16">
        <f t="shared" si="142"/>
        <v>1.2777777777777781</v>
      </c>
      <c r="G780" s="16">
        <f t="shared" si="132"/>
        <v>11.083333333333332</v>
      </c>
      <c r="H780" s="16">
        <f t="shared" si="133"/>
        <v>1581.2789953993058</v>
      </c>
      <c r="I780" s="18">
        <f t="shared" si="134"/>
        <v>17525.84219900897</v>
      </c>
      <c r="J780">
        <f t="shared" si="135"/>
        <v>67.877059971874985</v>
      </c>
      <c r="K780" s="16">
        <f t="shared" si="136"/>
        <v>19174.998254380149</v>
      </c>
      <c r="L780">
        <f t="shared" si="137"/>
        <v>17525.84219900897</v>
      </c>
      <c r="M780">
        <f t="shared" si="138"/>
        <v>1499165.384329706</v>
      </c>
      <c r="N780">
        <f>SUM($L$9:$L780)</f>
        <v>1574444.1181225544</v>
      </c>
      <c r="O780" s="16">
        <f t="shared" si="139"/>
        <v>0</v>
      </c>
      <c r="P780" s="16">
        <f>SUM($O$9:$O780)</f>
        <v>783466.26750396984</v>
      </c>
      <c r="Q780">
        <f t="shared" si="140"/>
        <v>0.43734558836737619</v>
      </c>
      <c r="R780">
        <f t="shared" si="141"/>
        <v>0.21762951875110273</v>
      </c>
    </row>
    <row r="781" spans="2:18">
      <c r="B781" s="4" t="s">
        <v>59</v>
      </c>
      <c r="C781" s="4">
        <v>773</v>
      </c>
      <c r="D781" s="4">
        <v>184</v>
      </c>
      <c r="E781" s="11">
        <v>44.5</v>
      </c>
      <c r="F781" s="16">
        <f t="shared" si="142"/>
        <v>1.0555555555555558</v>
      </c>
      <c r="G781" s="16">
        <f t="shared" si="132"/>
        <v>12.361111111111111</v>
      </c>
      <c r="H781" s="16">
        <f t="shared" si="133"/>
        <v>1345.0057484085651</v>
      </c>
      <c r="I781" s="18">
        <f t="shared" si="134"/>
        <v>16625.76550116143</v>
      </c>
      <c r="J781">
        <f t="shared" si="135"/>
        <v>84.430090269097207</v>
      </c>
      <c r="K781" s="16">
        <f t="shared" si="136"/>
        <v>18055.201339839092</v>
      </c>
      <c r="L781">
        <f t="shared" si="137"/>
        <v>16625.76550116143</v>
      </c>
      <c r="M781">
        <f t="shared" si="138"/>
        <v>1515791.1498308673</v>
      </c>
      <c r="N781">
        <f>SUM($L$9:$L781)</f>
        <v>1591069.8836237157</v>
      </c>
      <c r="O781" s="16">
        <f t="shared" si="139"/>
        <v>0</v>
      </c>
      <c r="P781" s="16">
        <f>SUM($O$9:$O781)</f>
        <v>783466.26750396984</v>
      </c>
      <c r="Q781">
        <f t="shared" si="140"/>
        <v>0.44196385656214326</v>
      </c>
      <c r="R781">
        <f t="shared" si="141"/>
        <v>0.21762951875110273</v>
      </c>
    </row>
    <row r="782" spans="2:18">
      <c r="B782" s="4" t="s">
        <v>59</v>
      </c>
      <c r="C782" s="4">
        <v>774</v>
      </c>
      <c r="D782" s="4">
        <v>185</v>
      </c>
      <c r="E782" s="11">
        <v>47.5</v>
      </c>
      <c r="F782" s="16">
        <f t="shared" si="142"/>
        <v>0.88888888888888862</v>
      </c>
      <c r="G782" s="16">
        <f t="shared" si="132"/>
        <v>13.194444444444445</v>
      </c>
      <c r="H782" s="16">
        <f t="shared" si="133"/>
        <v>1167.3509914641202</v>
      </c>
      <c r="I782" s="18">
        <f t="shared" si="134"/>
        <v>15402.547804040474</v>
      </c>
      <c r="J782">
        <f t="shared" si="135"/>
        <v>96.19764735243055</v>
      </c>
      <c r="K782" s="16">
        <f t="shared" si="136"/>
        <v>16666.096442857026</v>
      </c>
      <c r="L782">
        <f t="shared" si="137"/>
        <v>15402.547804040474</v>
      </c>
      <c r="M782">
        <f t="shared" si="138"/>
        <v>1531193.6976349077</v>
      </c>
      <c r="N782">
        <f>SUM($L$9:$L782)</f>
        <v>1606472.4314277561</v>
      </c>
      <c r="O782" s="16">
        <f t="shared" si="139"/>
        <v>0</v>
      </c>
      <c r="P782" s="16">
        <f>SUM($O$9:$O782)</f>
        <v>783466.26750396984</v>
      </c>
      <c r="Q782">
        <f t="shared" si="140"/>
        <v>0.44624234206326557</v>
      </c>
      <c r="R782">
        <f t="shared" si="141"/>
        <v>0.21762951875110273</v>
      </c>
    </row>
    <row r="783" spans="2:18">
      <c r="B783" s="4" t="s">
        <v>59</v>
      </c>
      <c r="C783" s="4">
        <v>775</v>
      </c>
      <c r="D783" s="4">
        <v>186</v>
      </c>
      <c r="E783" s="11">
        <v>50.9</v>
      </c>
      <c r="F783" s="16">
        <f t="shared" si="142"/>
        <v>0.91666666666666685</v>
      </c>
      <c r="G783" s="16">
        <f t="shared" si="132"/>
        <v>14.138888888888888</v>
      </c>
      <c r="H783" s="16">
        <f t="shared" si="133"/>
        <v>1208.2370706307872</v>
      </c>
      <c r="I783" s="18">
        <f t="shared" si="134"/>
        <v>17083.129693085295</v>
      </c>
      <c r="J783">
        <f t="shared" si="135"/>
        <v>110.4619730690972</v>
      </c>
      <c r="K783" s="16">
        <f t="shared" si="136"/>
        <v>18401.828736785181</v>
      </c>
      <c r="L783">
        <f t="shared" si="137"/>
        <v>17083.129693085295</v>
      </c>
      <c r="M783">
        <f t="shared" si="138"/>
        <v>1548276.827327993</v>
      </c>
      <c r="N783">
        <f>SUM($L$9:$L783)</f>
        <v>1623555.5611208414</v>
      </c>
      <c r="O783" s="16">
        <f t="shared" si="139"/>
        <v>0</v>
      </c>
      <c r="P783" s="16">
        <f>SUM($O$9:$O783)</f>
        <v>783466.26750396984</v>
      </c>
      <c r="Q783">
        <f t="shared" si="140"/>
        <v>0.45098765586690037</v>
      </c>
      <c r="R783">
        <f t="shared" si="141"/>
        <v>0.21762951875110273</v>
      </c>
    </row>
    <row r="784" spans="2:18">
      <c r="B784" s="4" t="s">
        <v>59</v>
      </c>
      <c r="C784" s="4">
        <v>776</v>
      </c>
      <c r="D784" s="4">
        <v>187</v>
      </c>
      <c r="E784" s="11">
        <v>54.1</v>
      </c>
      <c r="F784" s="16">
        <f t="shared" si="142"/>
        <v>0.74999999999999978</v>
      </c>
      <c r="G784" s="16">
        <f t="shared" si="132"/>
        <v>15.027777777777779</v>
      </c>
      <c r="H784" s="16">
        <f t="shared" si="133"/>
        <v>1032.3602650752314</v>
      </c>
      <c r="I784" s="18">
        <f t="shared" si="134"/>
        <v>15514.080650158339</v>
      </c>
      <c r="J784">
        <f t="shared" si="135"/>
        <v>124.78769473576389</v>
      </c>
      <c r="K784" s="16">
        <f t="shared" si="136"/>
        <v>16671.228609969337</v>
      </c>
      <c r="L784">
        <f t="shared" si="137"/>
        <v>15514.080650158339</v>
      </c>
      <c r="M784">
        <f t="shared" si="138"/>
        <v>1563790.9079781512</v>
      </c>
      <c r="N784">
        <f>SUM($L$9:$L784)</f>
        <v>1639069.6417709996</v>
      </c>
      <c r="O784" s="16">
        <f t="shared" si="139"/>
        <v>0</v>
      </c>
      <c r="P784" s="16">
        <f>SUM($O$9:$O784)</f>
        <v>783466.26750396984</v>
      </c>
      <c r="Q784">
        <f t="shared" si="140"/>
        <v>0.45529712271416656</v>
      </c>
      <c r="R784">
        <f t="shared" si="141"/>
        <v>0.21762951875110273</v>
      </c>
    </row>
    <row r="785" spans="2:18">
      <c r="B785" s="4" t="s">
        <v>59</v>
      </c>
      <c r="C785" s="4">
        <v>777</v>
      </c>
      <c r="D785" s="4">
        <v>188</v>
      </c>
      <c r="E785" s="11">
        <v>56.3</v>
      </c>
      <c r="F785" s="16">
        <f t="shared" si="142"/>
        <v>0.55555555555555558</v>
      </c>
      <c r="G785" s="16">
        <f t="shared" si="132"/>
        <v>15.638888888888888</v>
      </c>
      <c r="H785" s="16">
        <f t="shared" si="133"/>
        <v>822.75185674189811</v>
      </c>
      <c r="I785" s="18">
        <f t="shared" si="134"/>
        <v>12866.924870713572</v>
      </c>
      <c r="J785">
        <f t="shared" si="135"/>
        <v>135.14314496909719</v>
      </c>
      <c r="K785" s="16">
        <f t="shared" si="136"/>
        <v>13824.819872424567</v>
      </c>
      <c r="L785">
        <f t="shared" si="137"/>
        <v>12866.924870713572</v>
      </c>
      <c r="M785">
        <f t="shared" si="138"/>
        <v>1576657.8328488648</v>
      </c>
      <c r="N785">
        <f>SUM($L$9:$L785)</f>
        <v>1651936.5666417133</v>
      </c>
      <c r="O785" s="16">
        <f t="shared" si="139"/>
        <v>0</v>
      </c>
      <c r="P785" s="16">
        <f>SUM($O$9:$O785)</f>
        <v>783466.26750396984</v>
      </c>
      <c r="Q785">
        <f t="shared" si="140"/>
        <v>0.45887126851158699</v>
      </c>
      <c r="R785">
        <f t="shared" si="141"/>
        <v>0.21762951875110273</v>
      </c>
    </row>
    <row r="786" spans="2:18">
      <c r="B786" s="4" t="s">
        <v>59</v>
      </c>
      <c r="C786" s="4">
        <v>778</v>
      </c>
      <c r="D786" s="4">
        <v>189</v>
      </c>
      <c r="E786" s="11">
        <v>58.1</v>
      </c>
      <c r="F786" s="16">
        <f t="shared" si="142"/>
        <v>0.4861111111111111</v>
      </c>
      <c r="G786" s="16">
        <f t="shared" si="132"/>
        <v>16.138888888888889</v>
      </c>
      <c r="H786" s="16">
        <f t="shared" si="133"/>
        <v>751.42323035300922</v>
      </c>
      <c r="I786" s="18">
        <f t="shared" si="134"/>
        <v>12127.136023197178</v>
      </c>
      <c r="J786">
        <f t="shared" si="135"/>
        <v>143.92276581909724</v>
      </c>
      <c r="K786" s="16">
        <f t="shared" si="136"/>
        <v>13022.482019369285</v>
      </c>
      <c r="L786">
        <f t="shared" si="137"/>
        <v>12127.136023197178</v>
      </c>
      <c r="M786">
        <f t="shared" si="138"/>
        <v>1588784.9688720619</v>
      </c>
      <c r="N786">
        <f>SUM($L$9:$L786)</f>
        <v>1664063.7026649103</v>
      </c>
      <c r="O786" s="16">
        <f t="shared" si="139"/>
        <v>0</v>
      </c>
      <c r="P786" s="16">
        <f>SUM($O$9:$O786)</f>
        <v>783466.26750396984</v>
      </c>
      <c r="Q786">
        <f t="shared" si="140"/>
        <v>0.46223991740691955</v>
      </c>
      <c r="R786">
        <f t="shared" si="141"/>
        <v>0.21762951875110273</v>
      </c>
    </row>
    <row r="787" spans="2:18">
      <c r="B787" s="4" t="s">
        <v>59</v>
      </c>
      <c r="C787" s="4">
        <v>779</v>
      </c>
      <c r="D787" s="4">
        <v>190</v>
      </c>
      <c r="E787" s="11">
        <v>59.8</v>
      </c>
      <c r="F787" s="16">
        <f t="shared" si="142"/>
        <v>0.41666666666666663</v>
      </c>
      <c r="G787" s="16">
        <f t="shared" si="132"/>
        <v>16.611111111111111</v>
      </c>
      <c r="H787" s="16">
        <f t="shared" si="133"/>
        <v>679.93192141203701</v>
      </c>
      <c r="I787" s="18">
        <f t="shared" si="134"/>
        <v>11294.424694566615</v>
      </c>
      <c r="J787">
        <f t="shared" si="135"/>
        <v>152.4683146097222</v>
      </c>
      <c r="K787" s="16">
        <f t="shared" si="136"/>
        <v>12126.824930588373</v>
      </c>
      <c r="L787">
        <f t="shared" si="137"/>
        <v>11294.424694566615</v>
      </c>
      <c r="M787">
        <f t="shared" si="138"/>
        <v>1600079.3935666285</v>
      </c>
      <c r="N787">
        <f>SUM($L$9:$L787)</f>
        <v>1675358.1273594769</v>
      </c>
      <c r="O787" s="16">
        <f t="shared" si="139"/>
        <v>0</v>
      </c>
      <c r="P787" s="16">
        <f>SUM($O$9:$O787)</f>
        <v>783466.26750396984</v>
      </c>
      <c r="Q787">
        <f t="shared" si="140"/>
        <v>0.46537725759985471</v>
      </c>
      <c r="R787">
        <f t="shared" si="141"/>
        <v>0.21762951875110273</v>
      </c>
    </row>
    <row r="788" spans="2:18">
      <c r="B788" s="4" t="s">
        <v>59</v>
      </c>
      <c r="C788" s="4">
        <v>780</v>
      </c>
      <c r="D788" s="4">
        <v>191</v>
      </c>
      <c r="E788" s="11">
        <v>61.1</v>
      </c>
      <c r="F788" s="16">
        <f t="shared" si="142"/>
        <v>0.31944444444444503</v>
      </c>
      <c r="G788" s="16">
        <f t="shared" si="132"/>
        <v>16.972222222222221</v>
      </c>
      <c r="H788" s="16">
        <f t="shared" si="133"/>
        <v>576.18648729745439</v>
      </c>
      <c r="I788" s="18">
        <f t="shared" si="134"/>
        <v>9779.1651038540167</v>
      </c>
      <c r="J788">
        <f t="shared" si="135"/>
        <v>159.16942673576389</v>
      </c>
      <c r="K788" s="16">
        <f t="shared" si="136"/>
        <v>10514.521017887235</v>
      </c>
      <c r="L788">
        <f t="shared" si="137"/>
        <v>9779.1651038540167</v>
      </c>
      <c r="M788">
        <f t="shared" si="138"/>
        <v>1609858.5586704824</v>
      </c>
      <c r="N788">
        <f>SUM($L$9:$L788)</f>
        <v>1685137.2924633308</v>
      </c>
      <c r="O788" s="16">
        <f t="shared" si="139"/>
        <v>0</v>
      </c>
      <c r="P788" s="16">
        <f>SUM($O$9:$O788)</f>
        <v>783466.26750396984</v>
      </c>
      <c r="Q788">
        <f t="shared" si="140"/>
        <v>0.46809369235092524</v>
      </c>
      <c r="R788">
        <f t="shared" si="141"/>
        <v>0.21762951875110273</v>
      </c>
    </row>
    <row r="789" spans="2:18">
      <c r="B789" s="4" t="s">
        <v>59</v>
      </c>
      <c r="C789" s="4">
        <v>781</v>
      </c>
      <c r="D789" s="4">
        <v>192</v>
      </c>
      <c r="E789" s="11">
        <v>62.1</v>
      </c>
      <c r="F789" s="16">
        <f t="shared" si="142"/>
        <v>0.23611111111111052</v>
      </c>
      <c r="G789" s="16">
        <f t="shared" si="132"/>
        <v>17.25</v>
      </c>
      <c r="H789" s="16">
        <f t="shared" si="133"/>
        <v>486.92054748263826</v>
      </c>
      <c r="I789" s="18">
        <f t="shared" si="134"/>
        <v>8399.37944407551</v>
      </c>
      <c r="J789">
        <f t="shared" si="135"/>
        <v>164.422191346875</v>
      </c>
      <c r="K789" s="16">
        <f t="shared" si="136"/>
        <v>9050.7221829050231</v>
      </c>
      <c r="L789">
        <f t="shared" si="137"/>
        <v>8399.37944407551</v>
      </c>
      <c r="M789">
        <f t="shared" si="138"/>
        <v>1618257.9381145579</v>
      </c>
      <c r="N789">
        <f>SUM($L$9:$L789)</f>
        <v>1693536.6719074063</v>
      </c>
      <c r="O789" s="16">
        <f t="shared" si="139"/>
        <v>0</v>
      </c>
      <c r="P789" s="16">
        <f>SUM($O$9:$O789)</f>
        <v>783466.26750396984</v>
      </c>
      <c r="Q789">
        <f t="shared" si="140"/>
        <v>0.47042685330761286</v>
      </c>
      <c r="R789">
        <f t="shared" si="141"/>
        <v>0.21762951875110273</v>
      </c>
    </row>
    <row r="790" spans="2:18">
      <c r="B790" s="4" t="s">
        <v>59</v>
      </c>
      <c r="C790" s="4">
        <v>782</v>
      </c>
      <c r="D790" s="4">
        <v>193</v>
      </c>
      <c r="E790" s="11">
        <v>62.8</v>
      </c>
      <c r="F790" s="16">
        <f t="shared" si="142"/>
        <v>0.16666666666666607</v>
      </c>
      <c r="G790" s="16">
        <f t="shared" si="132"/>
        <v>17.444444444444443</v>
      </c>
      <c r="H790" s="16">
        <f t="shared" si="133"/>
        <v>412.08076342592528</v>
      </c>
      <c r="I790" s="18">
        <f t="shared" si="134"/>
        <v>7188.5199842078073</v>
      </c>
      <c r="J790">
        <f t="shared" si="135"/>
        <v>168.14986350555554</v>
      </c>
      <c r="K790" s="16">
        <f t="shared" si="136"/>
        <v>7768.7506111392886</v>
      </c>
      <c r="L790">
        <f t="shared" si="137"/>
        <v>7188.5199842078073</v>
      </c>
      <c r="M790">
        <f t="shared" si="138"/>
        <v>1625446.4580987657</v>
      </c>
      <c r="N790">
        <f>SUM($L$9:$L790)</f>
        <v>1700725.1918916141</v>
      </c>
      <c r="O790" s="16">
        <f t="shared" si="139"/>
        <v>0</v>
      </c>
      <c r="P790" s="16">
        <f>SUM($O$9:$O790)</f>
        <v>783466.26750396984</v>
      </c>
      <c r="Q790">
        <f t="shared" si="140"/>
        <v>0.47242366441433725</v>
      </c>
      <c r="R790">
        <f t="shared" si="141"/>
        <v>0.21762951875110273</v>
      </c>
    </row>
    <row r="791" spans="2:18">
      <c r="B791" s="4" t="s">
        <v>59</v>
      </c>
      <c r="C791" s="4">
        <v>783</v>
      </c>
      <c r="D791" s="4">
        <v>194</v>
      </c>
      <c r="E791" s="11">
        <v>63.3</v>
      </c>
      <c r="F791" s="16">
        <f t="shared" si="142"/>
        <v>0.1111111111111117</v>
      </c>
      <c r="G791" s="16">
        <f t="shared" si="132"/>
        <v>17.583333333333332</v>
      </c>
      <c r="H791" s="16">
        <f t="shared" si="133"/>
        <v>352.0046495659729</v>
      </c>
      <c r="I791" s="18">
        <f t="shared" si="134"/>
        <v>6189.4150882016893</v>
      </c>
      <c r="J791">
        <f t="shared" si="135"/>
        <v>170.83806812187498</v>
      </c>
      <c r="K791" s="16">
        <f t="shared" si="136"/>
        <v>6712.2578058895369</v>
      </c>
      <c r="L791">
        <f t="shared" si="137"/>
        <v>6189.4150882016893</v>
      </c>
      <c r="M791">
        <f t="shared" si="138"/>
        <v>1631635.8731869673</v>
      </c>
      <c r="N791">
        <f>SUM($L$9:$L791)</f>
        <v>1706914.6069798158</v>
      </c>
      <c r="O791" s="16">
        <f t="shared" si="139"/>
        <v>0</v>
      </c>
      <c r="P791" s="16">
        <f>SUM($O$9:$O791)</f>
        <v>783466.26750396984</v>
      </c>
      <c r="Q791">
        <f t="shared" si="140"/>
        <v>0.47414294638328214</v>
      </c>
      <c r="R791">
        <f t="shared" si="141"/>
        <v>0.21762951875110273</v>
      </c>
    </row>
    <row r="792" spans="2:18">
      <c r="B792" s="4" t="s">
        <v>59</v>
      </c>
      <c r="C792" s="4">
        <v>784</v>
      </c>
      <c r="D792" s="4">
        <v>195</v>
      </c>
      <c r="E792" s="11">
        <v>63.6</v>
      </c>
      <c r="F792" s="16">
        <f t="shared" si="142"/>
        <v>9.7222222222222612E-2</v>
      </c>
      <c r="G792" s="16">
        <f t="shared" si="132"/>
        <v>17.666666666666668</v>
      </c>
      <c r="H792" s="16">
        <f t="shared" si="133"/>
        <v>337.64664861111157</v>
      </c>
      <c r="I792" s="18">
        <f t="shared" si="134"/>
        <v>5965.0907921296384</v>
      </c>
      <c r="J792">
        <f t="shared" si="135"/>
        <v>172.46122355000003</v>
      </c>
      <c r="K792" s="16">
        <f t="shared" si="136"/>
        <v>6475.1986642907495</v>
      </c>
      <c r="L792">
        <f t="shared" si="137"/>
        <v>5965.0907921296384</v>
      </c>
      <c r="M792">
        <f t="shared" si="138"/>
        <v>1637600.9639790971</v>
      </c>
      <c r="N792">
        <f>SUM($L$9:$L792)</f>
        <v>1712879.6977719455</v>
      </c>
      <c r="O792" s="16">
        <f t="shared" si="139"/>
        <v>0</v>
      </c>
      <c r="P792" s="16">
        <f>SUM($O$9:$O792)</f>
        <v>783466.26750396984</v>
      </c>
      <c r="Q792">
        <f t="shared" si="140"/>
        <v>0.47579991604776262</v>
      </c>
      <c r="R792">
        <f t="shared" si="141"/>
        <v>0.21762951875110273</v>
      </c>
    </row>
    <row r="793" spans="2:18">
      <c r="B793" s="4" t="s">
        <v>59</v>
      </c>
      <c r="C793" s="4">
        <v>785</v>
      </c>
      <c r="D793" s="4">
        <v>196</v>
      </c>
      <c r="E793" s="11">
        <v>64</v>
      </c>
      <c r="F793" s="16">
        <f t="shared" si="142"/>
        <v>0.15277777777777798</v>
      </c>
      <c r="G793" s="16">
        <f t="shared" si="132"/>
        <v>17.777777777777779</v>
      </c>
      <c r="H793" s="16">
        <f t="shared" si="133"/>
        <v>401.10353703703731</v>
      </c>
      <c r="I793" s="18">
        <f t="shared" si="134"/>
        <v>7130.7295473251079</v>
      </c>
      <c r="J793">
        <f t="shared" si="135"/>
        <v>174.63736888888891</v>
      </c>
      <c r="K793" s="16">
        <f t="shared" si="136"/>
        <v>7706.4704532510341</v>
      </c>
      <c r="L793">
        <f t="shared" si="137"/>
        <v>7130.7295473251079</v>
      </c>
      <c r="M793">
        <f t="shared" si="138"/>
        <v>1644731.6935264221</v>
      </c>
      <c r="N793">
        <f>SUM($L$9:$L793)</f>
        <v>1720010.4273192706</v>
      </c>
      <c r="O793" s="16">
        <f t="shared" si="139"/>
        <v>0</v>
      </c>
      <c r="P793" s="16">
        <f>SUM($O$9:$O793)</f>
        <v>783466.26750396984</v>
      </c>
      <c r="Q793">
        <f t="shared" si="140"/>
        <v>0.47778067425535292</v>
      </c>
      <c r="R793">
        <f t="shared" si="141"/>
        <v>0.21762951875110273</v>
      </c>
    </row>
    <row r="794" spans="2:18">
      <c r="B794" s="4" t="s">
        <v>59</v>
      </c>
      <c r="C794" s="4">
        <v>786</v>
      </c>
      <c r="D794" s="4">
        <v>197</v>
      </c>
      <c r="E794" s="11">
        <v>64.7</v>
      </c>
      <c r="F794" s="16">
        <f t="shared" si="142"/>
        <v>0.16666666666666705</v>
      </c>
      <c r="G794" s="16">
        <f t="shared" si="132"/>
        <v>17.972222222222221</v>
      </c>
      <c r="H794" s="16">
        <f t="shared" si="133"/>
        <v>419.25924215856526</v>
      </c>
      <c r="I794" s="18">
        <f t="shared" si="134"/>
        <v>7535.0202687942137</v>
      </c>
      <c r="J794">
        <f t="shared" si="135"/>
        <v>178.47845301076384</v>
      </c>
      <c r="K794" s="16">
        <f t="shared" si="136"/>
        <v>8132.7579639635424</v>
      </c>
      <c r="L794">
        <f t="shared" si="137"/>
        <v>7535.0202687942137</v>
      </c>
      <c r="M794">
        <f t="shared" si="138"/>
        <v>1652266.7137952163</v>
      </c>
      <c r="N794">
        <f>SUM($L$9:$L794)</f>
        <v>1727545.4475880647</v>
      </c>
      <c r="O794" s="16">
        <f t="shared" si="139"/>
        <v>0</v>
      </c>
      <c r="P794" s="16">
        <f>SUM($O$9:$O794)</f>
        <v>783466.26750396984</v>
      </c>
      <c r="Q794">
        <f t="shared" si="140"/>
        <v>0.4798737354411291</v>
      </c>
      <c r="R794">
        <f t="shared" si="141"/>
        <v>0.21762951875110273</v>
      </c>
    </row>
    <row r="795" spans="2:18">
      <c r="B795" s="4" t="s">
        <v>59</v>
      </c>
      <c r="C795" s="4">
        <v>787</v>
      </c>
      <c r="D795" s="4">
        <v>198</v>
      </c>
      <c r="E795" s="11">
        <v>65.2</v>
      </c>
      <c r="F795" s="16">
        <f t="shared" si="142"/>
        <v>8.3333333333332538E-2</v>
      </c>
      <c r="G795" s="16">
        <f t="shared" si="132"/>
        <v>18.111111111111111</v>
      </c>
      <c r="H795" s="16">
        <f t="shared" si="133"/>
        <v>328.26720787036953</v>
      </c>
      <c r="I795" s="18">
        <f t="shared" si="134"/>
        <v>5945.2838758744701</v>
      </c>
      <c r="J795">
        <f t="shared" si="135"/>
        <v>181.24766617222224</v>
      </c>
      <c r="K795" s="16">
        <f t="shared" si="136"/>
        <v>6454.7987499170622</v>
      </c>
      <c r="L795">
        <f t="shared" si="137"/>
        <v>5945.2838758744701</v>
      </c>
      <c r="M795">
        <f t="shared" si="138"/>
        <v>1658211.9976710908</v>
      </c>
      <c r="N795">
        <f>SUM($L$9:$L795)</f>
        <v>1733490.7314639392</v>
      </c>
      <c r="O795" s="16">
        <f t="shared" si="139"/>
        <v>0</v>
      </c>
      <c r="P795" s="16">
        <f>SUM($O$9:$O795)</f>
        <v>783466.26750396984</v>
      </c>
      <c r="Q795">
        <f t="shared" si="140"/>
        <v>0.48152520318442754</v>
      </c>
      <c r="R795">
        <f t="shared" si="141"/>
        <v>0.21762951875110273</v>
      </c>
    </row>
    <row r="796" spans="2:18">
      <c r="B796" s="4" t="s">
        <v>59</v>
      </c>
      <c r="C796" s="4">
        <v>788</v>
      </c>
      <c r="D796" s="4">
        <v>199</v>
      </c>
      <c r="E796" s="11">
        <v>65.3</v>
      </c>
      <c r="F796" s="16">
        <f t="shared" si="142"/>
        <v>1.3888888888888099E-2</v>
      </c>
      <c r="G796" s="16">
        <f t="shared" si="132"/>
        <v>18.138888888888889</v>
      </c>
      <c r="H796" s="16">
        <f t="shared" si="133"/>
        <v>251.22335674189731</v>
      </c>
      <c r="I796" s="18">
        <f t="shared" si="134"/>
        <v>4556.9125542349702</v>
      </c>
      <c r="J796">
        <f t="shared" si="135"/>
        <v>181.80406696909722</v>
      </c>
      <c r="K796" s="16">
        <f t="shared" si="136"/>
        <v>4989.9399779459645</v>
      </c>
      <c r="L796">
        <f t="shared" si="137"/>
        <v>4556.9125542349702</v>
      </c>
      <c r="M796">
        <f t="shared" si="138"/>
        <v>1662768.9102253257</v>
      </c>
      <c r="N796">
        <f>SUM($L$9:$L796)</f>
        <v>1738047.6440181741</v>
      </c>
      <c r="O796" s="16">
        <f t="shared" si="139"/>
        <v>0</v>
      </c>
      <c r="P796" s="16">
        <f>SUM($O$9:$O796)</f>
        <v>783466.26750396984</v>
      </c>
      <c r="Q796">
        <f t="shared" si="140"/>
        <v>0.48279101222727061</v>
      </c>
      <c r="R796">
        <f t="shared" si="141"/>
        <v>0.21762951875110273</v>
      </c>
    </row>
    <row r="797" spans="2:18">
      <c r="B797" s="4" t="s">
        <v>59</v>
      </c>
      <c r="C797" s="4">
        <v>789</v>
      </c>
      <c r="D797" s="4">
        <v>200</v>
      </c>
      <c r="E797" s="11">
        <v>65.3</v>
      </c>
      <c r="F797" s="16">
        <f t="shared" si="142"/>
        <v>1.3888888888890073E-2</v>
      </c>
      <c r="G797" s="16">
        <f t="shared" si="132"/>
        <v>18.138888888888889</v>
      </c>
      <c r="H797" s="16">
        <f t="shared" si="133"/>
        <v>251.22335674189947</v>
      </c>
      <c r="I797" s="18">
        <f t="shared" si="134"/>
        <v>4556.9125542350102</v>
      </c>
      <c r="J797">
        <f t="shared" si="135"/>
        <v>181.80406696909722</v>
      </c>
      <c r="K797" s="16">
        <f t="shared" si="136"/>
        <v>4989.9399779460073</v>
      </c>
      <c r="L797">
        <f t="shared" si="137"/>
        <v>4556.9125542350102</v>
      </c>
      <c r="M797">
        <f t="shared" si="138"/>
        <v>1667325.8227795607</v>
      </c>
      <c r="N797">
        <f>SUM($L$9:$L797)</f>
        <v>1742604.5565724091</v>
      </c>
      <c r="O797" s="16">
        <f t="shared" si="139"/>
        <v>0</v>
      </c>
      <c r="P797" s="16">
        <f>SUM($O$9:$O797)</f>
        <v>783466.26750396984</v>
      </c>
      <c r="Q797">
        <f t="shared" si="140"/>
        <v>0.48405682127011362</v>
      </c>
      <c r="R797">
        <f t="shared" si="141"/>
        <v>0.21762951875110273</v>
      </c>
    </row>
    <row r="798" spans="2:18">
      <c r="B798" s="4" t="s">
        <v>59</v>
      </c>
      <c r="C798" s="4">
        <v>790</v>
      </c>
      <c r="D798" s="4">
        <v>201</v>
      </c>
      <c r="E798" s="11">
        <v>65.400000000000006</v>
      </c>
      <c r="F798" s="16">
        <f t="shared" si="142"/>
        <v>5.5555555555556344E-2</v>
      </c>
      <c r="G798" s="16">
        <f t="shared" si="132"/>
        <v>18.166666666666668</v>
      </c>
      <c r="H798" s="16">
        <f t="shared" si="133"/>
        <v>298.06898715277867</v>
      </c>
      <c r="I798" s="18">
        <f t="shared" si="134"/>
        <v>5414.9199332754797</v>
      </c>
      <c r="J798">
        <f t="shared" si="135"/>
        <v>182.3613204875</v>
      </c>
      <c r="K798" s="16">
        <f t="shared" si="136"/>
        <v>5895.3502409157581</v>
      </c>
      <c r="L798">
        <f t="shared" si="137"/>
        <v>5414.9199332754797</v>
      </c>
      <c r="M798">
        <f t="shared" si="138"/>
        <v>1672740.7427128362</v>
      </c>
      <c r="N798">
        <f>SUM($L$9:$L798)</f>
        <v>1748019.4765056847</v>
      </c>
      <c r="O798" s="16">
        <f t="shared" si="139"/>
        <v>0</v>
      </c>
      <c r="P798" s="16">
        <f>SUM($O$9:$O798)</f>
        <v>783466.26750396984</v>
      </c>
      <c r="Q798">
        <f t="shared" si="140"/>
        <v>0.48556096569602353</v>
      </c>
      <c r="R798">
        <f t="shared" si="141"/>
        <v>0.21762951875110273</v>
      </c>
    </row>
    <row r="799" spans="2:18">
      <c r="B799" s="4" t="s">
        <v>59</v>
      </c>
      <c r="C799" s="4">
        <v>791</v>
      </c>
      <c r="D799" s="4">
        <v>202</v>
      </c>
      <c r="E799" s="11">
        <v>65.7</v>
      </c>
      <c r="F799" s="16">
        <f t="shared" si="142"/>
        <v>8.3333333333332538E-2</v>
      </c>
      <c r="G799" s="16">
        <f t="shared" si="132"/>
        <v>18.25</v>
      </c>
      <c r="H799" s="16">
        <f t="shared" si="133"/>
        <v>330.20665651041577</v>
      </c>
      <c r="I799" s="18">
        <f t="shared" si="134"/>
        <v>6026.2714813150878</v>
      </c>
      <c r="J799">
        <f t="shared" si="135"/>
        <v>184.03819737187499</v>
      </c>
      <c r="K799" s="16">
        <f t="shared" si="136"/>
        <v>6540.5163351973788</v>
      </c>
      <c r="L799">
        <f t="shared" si="137"/>
        <v>6026.2714813150878</v>
      </c>
      <c r="M799">
        <f t="shared" si="138"/>
        <v>1678767.0141941514</v>
      </c>
      <c r="N799">
        <f>SUM($L$9:$L799)</f>
        <v>1754045.7479869998</v>
      </c>
      <c r="O799" s="16">
        <f t="shared" si="139"/>
        <v>0</v>
      </c>
      <c r="P799" s="16">
        <f>SUM($O$9:$O799)</f>
        <v>783466.26750396984</v>
      </c>
      <c r="Q799">
        <f t="shared" si="140"/>
        <v>0.48723492999638884</v>
      </c>
      <c r="R799">
        <f t="shared" si="141"/>
        <v>0.21762951875110273</v>
      </c>
    </row>
    <row r="800" spans="2:18">
      <c r="B800" s="4" t="s">
        <v>59</v>
      </c>
      <c r="C800" s="4">
        <v>792</v>
      </c>
      <c r="D800" s="4">
        <v>203</v>
      </c>
      <c r="E800" s="11">
        <v>66</v>
      </c>
      <c r="F800" s="16">
        <f t="shared" si="142"/>
        <v>-1.3888888888890073E-2</v>
      </c>
      <c r="G800" s="16">
        <f t="shared" si="132"/>
        <v>18.333333333333332</v>
      </c>
      <c r="H800" s="16">
        <f t="shared" si="133"/>
        <v>222.97465972222091</v>
      </c>
      <c r="I800" s="18">
        <f t="shared" si="134"/>
        <v>4087.8687615740496</v>
      </c>
      <c r="J800">
        <f t="shared" si="135"/>
        <v>185.72274874999999</v>
      </c>
      <c r="K800" s="16">
        <f t="shared" si="136"/>
        <v>4496.5661700462706</v>
      </c>
      <c r="L800">
        <f t="shared" si="137"/>
        <v>4087.8687615740496</v>
      </c>
      <c r="M800">
        <f t="shared" si="138"/>
        <v>1682854.8829557255</v>
      </c>
      <c r="N800">
        <f>SUM($L$9:$L800)</f>
        <v>1758133.616748574</v>
      </c>
      <c r="O800" s="16">
        <f t="shared" si="139"/>
        <v>0</v>
      </c>
      <c r="P800" s="16">
        <f>SUM($O$9:$O800)</f>
        <v>783466.26750396984</v>
      </c>
      <c r="Q800">
        <f t="shared" si="140"/>
        <v>0.48837044909682609</v>
      </c>
      <c r="R800">
        <f t="shared" si="141"/>
        <v>0.21762951875110273</v>
      </c>
    </row>
    <row r="801" spans="2:18">
      <c r="B801" s="4" t="s">
        <v>59</v>
      </c>
      <c r="C801" s="4">
        <v>793</v>
      </c>
      <c r="D801" s="4">
        <v>204</v>
      </c>
      <c r="E801" s="11">
        <v>65.599999999999994</v>
      </c>
      <c r="F801" s="16">
        <f t="shared" si="142"/>
        <v>-0.34722222222222221</v>
      </c>
      <c r="G801" s="16">
        <f t="shared" si="132"/>
        <v>18.222222222222221</v>
      </c>
      <c r="H801" s="16">
        <f t="shared" si="133"/>
        <v>-150.25186296296295</v>
      </c>
      <c r="I801" s="18">
        <f t="shared" si="134"/>
        <v>-2737.9228362139916</v>
      </c>
      <c r="J801">
        <f t="shared" si="135"/>
        <v>183.47838568888889</v>
      </c>
      <c r="K801" s="16">
        <f t="shared" si="136"/>
        <v>-2704.6963134880657</v>
      </c>
      <c r="L801">
        <f t="shared" si="137"/>
        <v>0</v>
      </c>
      <c r="M801">
        <f t="shared" si="138"/>
        <v>1682854.8829557255</v>
      </c>
      <c r="N801">
        <f>SUM($L$9:$L801)</f>
        <v>1758133.616748574</v>
      </c>
      <c r="O801" s="16">
        <f t="shared" si="139"/>
        <v>2737.9228362139916</v>
      </c>
      <c r="P801" s="16">
        <f>SUM($O$9:$O801)</f>
        <v>786204.19034018379</v>
      </c>
      <c r="Q801">
        <f t="shared" si="140"/>
        <v>0.48837044909682609</v>
      </c>
      <c r="R801">
        <f t="shared" si="141"/>
        <v>0.21839005287227328</v>
      </c>
    </row>
    <row r="802" spans="2:18">
      <c r="B802" s="4" t="s">
        <v>59</v>
      </c>
      <c r="C802" s="4">
        <v>794</v>
      </c>
      <c r="D802" s="4">
        <v>205</v>
      </c>
      <c r="E802" s="11">
        <v>63.5</v>
      </c>
      <c r="F802" s="16">
        <f t="shared" si="142"/>
        <v>-0.8194444444444432</v>
      </c>
      <c r="G802" s="16">
        <f t="shared" si="132"/>
        <v>17.638888888888889</v>
      </c>
      <c r="H802" s="16">
        <f t="shared" si="133"/>
        <v>-684.81331409143388</v>
      </c>
      <c r="I802" s="18">
        <f t="shared" si="134"/>
        <v>-12079.345956890571</v>
      </c>
      <c r="J802">
        <f t="shared" si="135"/>
        <v>171.91931901909723</v>
      </c>
      <c r="K802" s="16">
        <f t="shared" si="136"/>
        <v>-12592.239951962907</v>
      </c>
      <c r="L802">
        <f t="shared" si="137"/>
        <v>0</v>
      </c>
      <c r="M802">
        <f t="shared" si="138"/>
        <v>1682854.8829557255</v>
      </c>
      <c r="N802">
        <f>SUM($L$9:$L802)</f>
        <v>1758133.616748574</v>
      </c>
      <c r="O802" s="16">
        <f t="shared" si="139"/>
        <v>12079.345956890571</v>
      </c>
      <c r="P802" s="16">
        <f>SUM($O$9:$O802)</f>
        <v>798283.5362970744</v>
      </c>
      <c r="Q802">
        <f t="shared" si="140"/>
        <v>0.48837044909682609</v>
      </c>
      <c r="R802">
        <f t="shared" si="141"/>
        <v>0.22174542674918735</v>
      </c>
    </row>
    <row r="803" spans="2:18">
      <c r="B803" s="4" t="s">
        <v>59</v>
      </c>
      <c r="C803" s="4">
        <v>795</v>
      </c>
      <c r="D803" s="4">
        <v>206</v>
      </c>
      <c r="E803" s="11">
        <v>59.7</v>
      </c>
      <c r="F803" s="16">
        <f t="shared" si="142"/>
        <v>-1.2361111111111109</v>
      </c>
      <c r="G803" s="16">
        <f t="shared" si="132"/>
        <v>16.583333333333332</v>
      </c>
      <c r="H803" s="16">
        <f t="shared" si="133"/>
        <v>-1163.2694094618055</v>
      </c>
      <c r="I803" s="18">
        <f t="shared" si="134"/>
        <v>-19290.88437357494</v>
      </c>
      <c r="J803">
        <f t="shared" si="135"/>
        <v>151.95881349687497</v>
      </c>
      <c r="K803" s="16">
        <f t="shared" si="136"/>
        <v>-20302.194969539869</v>
      </c>
      <c r="L803">
        <f t="shared" si="137"/>
        <v>0</v>
      </c>
      <c r="M803">
        <f t="shared" si="138"/>
        <v>1682854.8829557255</v>
      </c>
      <c r="N803">
        <f>SUM($L$9:$L803)</f>
        <v>1758133.616748574</v>
      </c>
      <c r="O803" s="16">
        <f t="shared" si="139"/>
        <v>19290.88437357494</v>
      </c>
      <c r="P803" s="16">
        <f>SUM($O$9:$O803)</f>
        <v>817574.42067064939</v>
      </c>
      <c r="Q803">
        <f t="shared" si="140"/>
        <v>0.48837044909682609</v>
      </c>
      <c r="R803">
        <f t="shared" si="141"/>
        <v>0.22710400574184705</v>
      </c>
    </row>
    <row r="804" spans="2:18">
      <c r="B804" s="4" t="s">
        <v>59</v>
      </c>
      <c r="C804" s="4">
        <v>796</v>
      </c>
      <c r="D804" s="4">
        <v>207</v>
      </c>
      <c r="E804" s="11">
        <v>54.6</v>
      </c>
      <c r="F804" s="16">
        <f t="shared" si="142"/>
        <v>-1.4444444444444453</v>
      </c>
      <c r="G804" s="16">
        <f t="shared" si="132"/>
        <v>15.166666666666666</v>
      </c>
      <c r="H804" s="16">
        <f t="shared" si="133"/>
        <v>-1412.8347628472234</v>
      </c>
      <c r="I804" s="18">
        <f t="shared" si="134"/>
        <v>-21427.993903182887</v>
      </c>
      <c r="J804">
        <f t="shared" si="135"/>
        <v>127.1049654875</v>
      </c>
      <c r="K804" s="16">
        <f t="shared" si="136"/>
        <v>-22713.72370054261</v>
      </c>
      <c r="L804">
        <f t="shared" si="137"/>
        <v>0</v>
      </c>
      <c r="M804">
        <f t="shared" si="138"/>
        <v>1682854.8829557255</v>
      </c>
      <c r="N804">
        <f>SUM($L$9:$L804)</f>
        <v>1758133.616748574</v>
      </c>
      <c r="O804" s="16">
        <f t="shared" si="139"/>
        <v>21427.993903182887</v>
      </c>
      <c r="P804" s="16">
        <f>SUM($O$9:$O804)</f>
        <v>839002.4145738323</v>
      </c>
      <c r="Q804">
        <f t="shared" si="140"/>
        <v>0.48837044909682609</v>
      </c>
      <c r="R804">
        <f t="shared" si="141"/>
        <v>0.23305622627050898</v>
      </c>
    </row>
    <row r="805" spans="2:18">
      <c r="B805" s="4" t="s">
        <v>59</v>
      </c>
      <c r="C805" s="4">
        <v>797</v>
      </c>
      <c r="D805" s="4">
        <v>208</v>
      </c>
      <c r="E805" s="11">
        <v>49.3</v>
      </c>
      <c r="F805" s="16">
        <f t="shared" si="142"/>
        <v>-1.3472222222222225</v>
      </c>
      <c r="G805" s="16">
        <f t="shared" si="132"/>
        <v>13.694444444444443</v>
      </c>
      <c r="H805" s="16">
        <f t="shared" si="133"/>
        <v>-1320.7497265914355</v>
      </c>
      <c r="I805" s="18">
        <f t="shared" si="134"/>
        <v>-18086.933755821603</v>
      </c>
      <c r="J805">
        <f t="shared" si="135"/>
        <v>103.62655730243053</v>
      </c>
      <c r="K805" s="16">
        <f t="shared" si="136"/>
        <v>-19304.056925110606</v>
      </c>
      <c r="L805">
        <f t="shared" si="137"/>
        <v>0</v>
      </c>
      <c r="M805">
        <f t="shared" si="138"/>
        <v>1682854.8829557255</v>
      </c>
      <c r="N805">
        <f>SUM($L$9:$L805)</f>
        <v>1758133.616748574</v>
      </c>
      <c r="O805" s="16">
        <f t="shared" si="139"/>
        <v>18086.933755821603</v>
      </c>
      <c r="P805" s="16">
        <f>SUM($O$9:$O805)</f>
        <v>857089.34832965385</v>
      </c>
      <c r="Q805">
        <f t="shared" si="140"/>
        <v>0.48837044909682609</v>
      </c>
      <c r="R805">
        <f t="shared" si="141"/>
        <v>0.23808037453601497</v>
      </c>
    </row>
    <row r="806" spans="2:18">
      <c r="B806" s="4" t="s">
        <v>59</v>
      </c>
      <c r="C806" s="4">
        <v>798</v>
      </c>
      <c r="D806" s="4">
        <v>209</v>
      </c>
      <c r="E806" s="11">
        <v>44.9</v>
      </c>
      <c r="F806" s="16">
        <f t="shared" si="142"/>
        <v>-0.97222222222222221</v>
      </c>
      <c r="G806" s="16">
        <f t="shared" si="132"/>
        <v>12.472222222222221</v>
      </c>
      <c r="H806" s="16">
        <f t="shared" si="133"/>
        <v>-914.90681478587976</v>
      </c>
      <c r="I806" s="18">
        <f t="shared" si="134"/>
        <v>-11410.921106635</v>
      </c>
      <c r="J806">
        <f t="shared" si="135"/>
        <v>85.954756360763881</v>
      </c>
      <c r="K806" s="16">
        <f t="shared" si="136"/>
        <v>-12239.873165060117</v>
      </c>
      <c r="L806">
        <f t="shared" si="137"/>
        <v>0</v>
      </c>
      <c r="M806">
        <f t="shared" si="138"/>
        <v>1682854.8829557255</v>
      </c>
      <c r="N806">
        <f>SUM($L$9:$L806)</f>
        <v>1758133.616748574</v>
      </c>
      <c r="O806" s="16">
        <f t="shared" si="139"/>
        <v>11410.921106635</v>
      </c>
      <c r="P806" s="16">
        <f>SUM($O$9:$O806)</f>
        <v>868500.26943628886</v>
      </c>
      <c r="Q806">
        <f t="shared" si="140"/>
        <v>0.48837044909682609</v>
      </c>
      <c r="R806">
        <f t="shared" si="141"/>
        <v>0.24125007484341357</v>
      </c>
    </row>
    <row r="807" spans="2:18">
      <c r="B807" s="4" t="s">
        <v>59</v>
      </c>
      <c r="C807" s="4">
        <v>799</v>
      </c>
      <c r="D807" s="4">
        <v>210</v>
      </c>
      <c r="E807" s="11">
        <v>42.3</v>
      </c>
      <c r="F807" s="16">
        <f t="shared" si="142"/>
        <v>-0.4861111111111111</v>
      </c>
      <c r="G807" s="16">
        <f t="shared" si="132"/>
        <v>11.749999999999998</v>
      </c>
      <c r="H807" s="16">
        <f t="shared" si="133"/>
        <v>-379.61121154513893</v>
      </c>
      <c r="I807" s="18">
        <f t="shared" si="134"/>
        <v>-4460.431735655382</v>
      </c>
      <c r="J807">
        <f t="shared" si="135"/>
        <v>76.288305121874984</v>
      </c>
      <c r="K807" s="16">
        <f t="shared" si="136"/>
        <v>-4763.7546420786457</v>
      </c>
      <c r="L807">
        <f t="shared" si="137"/>
        <v>0</v>
      </c>
      <c r="M807">
        <f t="shared" si="138"/>
        <v>1682854.8829557255</v>
      </c>
      <c r="N807">
        <f>SUM($L$9:$L807)</f>
        <v>1758133.616748574</v>
      </c>
      <c r="O807" s="16">
        <f t="shared" si="139"/>
        <v>4460.431735655382</v>
      </c>
      <c r="P807" s="16">
        <f>SUM($O$9:$O807)</f>
        <v>872960.70117194427</v>
      </c>
      <c r="Q807">
        <f t="shared" si="140"/>
        <v>0.48837044909682609</v>
      </c>
      <c r="R807">
        <f t="shared" si="141"/>
        <v>0.24248908365887339</v>
      </c>
    </row>
    <row r="808" spans="2:18">
      <c r="B808" s="4" t="s">
        <v>59</v>
      </c>
      <c r="C808" s="4">
        <v>800</v>
      </c>
      <c r="D808" s="4">
        <v>211</v>
      </c>
      <c r="E808" s="11">
        <v>41.4</v>
      </c>
      <c r="F808" s="16">
        <f t="shared" si="142"/>
        <v>-0.1388888888888889</v>
      </c>
      <c r="G808" s="16">
        <f t="shared" si="132"/>
        <v>11.5</v>
      </c>
      <c r="H808" s="16">
        <f t="shared" si="133"/>
        <v>5.3093482638888929</v>
      </c>
      <c r="I808" s="18">
        <f t="shared" si="134"/>
        <v>61.057505034722269</v>
      </c>
      <c r="J808">
        <f t="shared" si="135"/>
        <v>73.076529487499997</v>
      </c>
      <c r="K808" s="16">
        <f t="shared" si="136"/>
        <v>139.44338278611116</v>
      </c>
      <c r="L808">
        <f t="shared" si="137"/>
        <v>61.057505034722269</v>
      </c>
      <c r="M808">
        <f t="shared" si="138"/>
        <v>1682915.9404607601</v>
      </c>
      <c r="N808">
        <f>SUM($L$9:$L808)</f>
        <v>1758194.6742536086</v>
      </c>
      <c r="O808" s="16">
        <f t="shared" si="139"/>
        <v>0</v>
      </c>
      <c r="P808" s="16">
        <f>SUM($O$9:$O808)</f>
        <v>872960.70117194427</v>
      </c>
      <c r="Q808">
        <f t="shared" si="140"/>
        <v>0.48838740951489129</v>
      </c>
      <c r="R808">
        <f t="shared" si="141"/>
        <v>0.24248908365887339</v>
      </c>
    </row>
    <row r="809" spans="2:18">
      <c r="B809" s="4" t="s">
        <v>59</v>
      </c>
      <c r="C809" s="4">
        <v>801</v>
      </c>
      <c r="D809" s="4">
        <v>212</v>
      </c>
      <c r="E809" s="11">
        <v>41.3</v>
      </c>
      <c r="F809" s="16">
        <f t="shared" si="142"/>
        <v>9.7222222222222612E-2</v>
      </c>
      <c r="G809" s="16">
        <f t="shared" si="132"/>
        <v>11.472222222222221</v>
      </c>
      <c r="H809" s="16">
        <f t="shared" si="133"/>
        <v>268.32817618634306</v>
      </c>
      <c r="I809" s="18">
        <f t="shared" si="134"/>
        <v>3078.3204656933244</v>
      </c>
      <c r="J809">
        <f t="shared" si="135"/>
        <v>72.723929135763882</v>
      </c>
      <c r="K809" s="16">
        <f t="shared" si="136"/>
        <v>3419.3725710154313</v>
      </c>
      <c r="L809">
        <f t="shared" si="137"/>
        <v>3078.3204656933244</v>
      </c>
      <c r="M809">
        <f t="shared" si="138"/>
        <v>1685994.2609264534</v>
      </c>
      <c r="N809">
        <f>SUM($L$9:$L809)</f>
        <v>1761272.9947193018</v>
      </c>
      <c r="O809" s="16">
        <f t="shared" si="139"/>
        <v>0</v>
      </c>
      <c r="P809" s="16">
        <f>SUM($O$9:$O809)</f>
        <v>872960.70117194427</v>
      </c>
      <c r="Q809">
        <f t="shared" si="140"/>
        <v>0.48924249853313939</v>
      </c>
      <c r="R809">
        <f t="shared" si="141"/>
        <v>0.24248908365887339</v>
      </c>
    </row>
    <row r="810" spans="2:18">
      <c r="B810" s="4" t="s">
        <v>59</v>
      </c>
      <c r="C810" s="4">
        <v>802</v>
      </c>
      <c r="D810" s="4">
        <v>213</v>
      </c>
      <c r="E810" s="11">
        <v>42.1</v>
      </c>
      <c r="F810" s="16">
        <f t="shared" si="142"/>
        <v>0.47222222222222299</v>
      </c>
      <c r="G810" s="16">
        <f t="shared" si="132"/>
        <v>11.694444444444445</v>
      </c>
      <c r="H810" s="16">
        <f t="shared" si="133"/>
        <v>688.43025813078782</v>
      </c>
      <c r="I810" s="18">
        <f t="shared" si="134"/>
        <v>8050.8094075850468</v>
      </c>
      <c r="J810">
        <f t="shared" si="135"/>
        <v>75.568608152430571</v>
      </c>
      <c r="K810" s="16">
        <f t="shared" si="136"/>
        <v>8814.808273868266</v>
      </c>
      <c r="L810">
        <f t="shared" si="137"/>
        <v>8050.8094075850468</v>
      </c>
      <c r="M810">
        <f t="shared" si="138"/>
        <v>1694045.0703340385</v>
      </c>
      <c r="N810">
        <f>SUM($L$9:$L810)</f>
        <v>1769323.8041268869</v>
      </c>
      <c r="O810" s="16">
        <f t="shared" si="139"/>
        <v>0</v>
      </c>
      <c r="P810" s="16">
        <f>SUM($O$9:$O810)</f>
        <v>872960.70117194427</v>
      </c>
      <c r="Q810">
        <f t="shared" si="140"/>
        <v>0.49147883447969082</v>
      </c>
      <c r="R810">
        <f t="shared" si="141"/>
        <v>0.24248908365887339</v>
      </c>
    </row>
    <row r="811" spans="2:18">
      <c r="B811" s="4" t="s">
        <v>59</v>
      </c>
      <c r="C811" s="4">
        <v>803</v>
      </c>
      <c r="D811" s="4">
        <v>214</v>
      </c>
      <c r="E811" s="11">
        <v>44.7</v>
      </c>
      <c r="F811" s="16">
        <f t="shared" si="142"/>
        <v>0.87499999999999956</v>
      </c>
      <c r="G811" s="16">
        <f t="shared" si="132"/>
        <v>12.416666666666668</v>
      </c>
      <c r="H811" s="16">
        <f t="shared" si="133"/>
        <v>1144.2149481770828</v>
      </c>
      <c r="I811" s="18">
        <f t="shared" si="134"/>
        <v>14207.335606532113</v>
      </c>
      <c r="J811">
        <f t="shared" si="135"/>
        <v>85.190717871875023</v>
      </c>
      <c r="K811" s="16">
        <f t="shared" si="136"/>
        <v>15436.741272581072</v>
      </c>
      <c r="L811">
        <f t="shared" si="137"/>
        <v>14207.335606532113</v>
      </c>
      <c r="M811">
        <f t="shared" si="138"/>
        <v>1708252.4059405706</v>
      </c>
      <c r="N811">
        <f>SUM($L$9:$L811)</f>
        <v>1783531.1397334191</v>
      </c>
      <c r="O811" s="16">
        <f t="shared" si="139"/>
        <v>0</v>
      </c>
      <c r="P811" s="16">
        <f>SUM($O$9:$O811)</f>
        <v>872960.70117194427</v>
      </c>
      <c r="Q811">
        <f t="shared" si="140"/>
        <v>0.4954253165926164</v>
      </c>
      <c r="R811">
        <f t="shared" si="141"/>
        <v>0.24248908365887339</v>
      </c>
    </row>
    <row r="812" spans="2:18">
      <c r="B812" s="4" t="s">
        <v>59</v>
      </c>
      <c r="C812" s="4">
        <v>804</v>
      </c>
      <c r="D812" s="4">
        <v>215</v>
      </c>
      <c r="E812" s="11">
        <v>48.4</v>
      </c>
      <c r="F812" s="16">
        <f t="shared" si="142"/>
        <v>0.93055555555555491</v>
      </c>
      <c r="G812" s="16">
        <f t="shared" si="132"/>
        <v>13.444444444444443</v>
      </c>
      <c r="H812" s="16">
        <f t="shared" si="133"/>
        <v>1216.3669078703695</v>
      </c>
      <c r="I812" s="18">
        <f t="shared" si="134"/>
        <v>16353.377316923854</v>
      </c>
      <c r="J812">
        <f t="shared" si="135"/>
        <v>99.877567105555514</v>
      </c>
      <c r="K812" s="16">
        <f t="shared" si="136"/>
        <v>17669.621791899779</v>
      </c>
      <c r="L812">
        <f t="shared" si="137"/>
        <v>16353.377316923854</v>
      </c>
      <c r="M812">
        <f t="shared" si="138"/>
        <v>1724605.7832574944</v>
      </c>
      <c r="N812">
        <f>SUM($L$9:$L812)</f>
        <v>1799884.5170503429</v>
      </c>
      <c r="O812" s="16">
        <f t="shared" si="139"/>
        <v>0</v>
      </c>
      <c r="P812" s="16">
        <f>SUM($O$9:$O812)</f>
        <v>872960.70117194427</v>
      </c>
      <c r="Q812">
        <f t="shared" si="140"/>
        <v>0.49996792140287299</v>
      </c>
      <c r="R812">
        <f t="shared" si="141"/>
        <v>0.24248908365887339</v>
      </c>
    </row>
    <row r="813" spans="2:18">
      <c r="B813" s="4" t="s">
        <v>59</v>
      </c>
      <c r="C813" s="4">
        <v>805</v>
      </c>
      <c r="D813" s="4">
        <v>216</v>
      </c>
      <c r="E813" s="11">
        <v>51.4</v>
      </c>
      <c r="F813" s="16">
        <f t="shared" si="142"/>
        <v>0.59722222222222276</v>
      </c>
      <c r="G813" s="16">
        <f t="shared" si="132"/>
        <v>14.277777777777777</v>
      </c>
      <c r="H813" s="16">
        <f t="shared" si="133"/>
        <v>853.5722186342598</v>
      </c>
      <c r="I813" s="18">
        <f t="shared" si="134"/>
        <v>12187.114454944709</v>
      </c>
      <c r="J813">
        <f t="shared" si="135"/>
        <v>112.64280837638887</v>
      </c>
      <c r="K813" s="16">
        <f t="shared" si="136"/>
        <v>13153.329481955358</v>
      </c>
      <c r="L813">
        <f t="shared" si="137"/>
        <v>12187.114454944709</v>
      </c>
      <c r="M813">
        <f t="shared" si="138"/>
        <v>1736792.8977124391</v>
      </c>
      <c r="N813">
        <f>SUM($L$9:$L813)</f>
        <v>1812071.6315052875</v>
      </c>
      <c r="O813" s="16">
        <f t="shared" si="139"/>
        <v>0</v>
      </c>
      <c r="P813" s="16">
        <f>SUM($O$9:$O813)</f>
        <v>872960.70117194427</v>
      </c>
      <c r="Q813">
        <f t="shared" si="140"/>
        <v>0.503353230973691</v>
      </c>
      <c r="R813">
        <f t="shared" si="141"/>
        <v>0.24248908365887339</v>
      </c>
    </row>
    <row r="814" spans="2:18">
      <c r="B814" s="4" t="s">
        <v>59</v>
      </c>
      <c r="C814" s="4">
        <v>806</v>
      </c>
      <c r="D814" s="4">
        <v>217</v>
      </c>
      <c r="E814" s="11">
        <v>52.7</v>
      </c>
      <c r="F814" s="16">
        <f t="shared" si="142"/>
        <v>0.2222222222222224</v>
      </c>
      <c r="G814" s="16">
        <f t="shared" si="132"/>
        <v>14.638888888888889</v>
      </c>
      <c r="H814" s="16">
        <f t="shared" si="133"/>
        <v>439.45738799189837</v>
      </c>
      <c r="I814" s="18">
        <f t="shared" si="134"/>
        <v>6433.1678742147351</v>
      </c>
      <c r="J814">
        <f t="shared" si="135"/>
        <v>118.41274859409724</v>
      </c>
      <c r="K814" s="16">
        <f t="shared" si="136"/>
        <v>6991.0380108007303</v>
      </c>
      <c r="L814">
        <f t="shared" si="137"/>
        <v>6433.1678742147351</v>
      </c>
      <c r="M814">
        <f t="shared" si="138"/>
        <v>1743226.0655866538</v>
      </c>
      <c r="N814">
        <f>SUM($L$9:$L814)</f>
        <v>1818504.7993795022</v>
      </c>
      <c r="O814" s="16">
        <f t="shared" si="139"/>
        <v>0</v>
      </c>
      <c r="P814" s="16">
        <f>SUM($O$9:$O814)</f>
        <v>872960.70117194427</v>
      </c>
      <c r="Q814">
        <f t="shared" si="140"/>
        <v>0.50514022204986175</v>
      </c>
      <c r="R814">
        <f t="shared" si="141"/>
        <v>0.24248908365887339</v>
      </c>
    </row>
    <row r="815" spans="2:18">
      <c r="B815" s="4" t="s">
        <v>59</v>
      </c>
      <c r="C815" s="4">
        <v>807</v>
      </c>
      <c r="D815" s="4">
        <v>218</v>
      </c>
      <c r="E815" s="11">
        <v>53</v>
      </c>
      <c r="F815" s="16">
        <f t="shared" si="142"/>
        <v>-2.7777777777778172E-2</v>
      </c>
      <c r="G815" s="16">
        <f t="shared" si="132"/>
        <v>14.722222222222221</v>
      </c>
      <c r="H815" s="16">
        <f t="shared" si="133"/>
        <v>161.64703530092549</v>
      </c>
      <c r="I815" s="18">
        <f t="shared" si="134"/>
        <v>2379.8035752636251</v>
      </c>
      <c r="J815">
        <f t="shared" si="135"/>
        <v>119.76473857638886</v>
      </c>
      <c r="K815" s="16">
        <f t="shared" si="136"/>
        <v>2661.2153491409395</v>
      </c>
      <c r="L815">
        <f t="shared" si="137"/>
        <v>2379.8035752636251</v>
      </c>
      <c r="M815">
        <f t="shared" si="138"/>
        <v>1745605.8691619174</v>
      </c>
      <c r="N815">
        <f>SUM($L$9:$L815)</f>
        <v>1820884.6029547658</v>
      </c>
      <c r="O815" s="16">
        <f t="shared" si="139"/>
        <v>0</v>
      </c>
      <c r="P815" s="16">
        <f>SUM($O$9:$O815)</f>
        <v>872960.70117194427</v>
      </c>
      <c r="Q815">
        <f t="shared" si="140"/>
        <v>0.50580127859854607</v>
      </c>
      <c r="R815">
        <f t="shared" si="141"/>
        <v>0.24248908365887339</v>
      </c>
    </row>
    <row r="816" spans="2:18">
      <c r="B816" s="4" t="s">
        <v>59</v>
      </c>
      <c r="C816" s="4">
        <v>808</v>
      </c>
      <c r="D816" s="4">
        <v>219</v>
      </c>
      <c r="E816" s="11">
        <v>52.5</v>
      </c>
      <c r="F816" s="16">
        <f t="shared" si="142"/>
        <v>-0.23611111111111149</v>
      </c>
      <c r="G816" s="16">
        <f t="shared" si="132"/>
        <v>14.583333333333332</v>
      </c>
      <c r="H816" s="16">
        <f t="shared" si="133"/>
        <v>-72.207746961805995</v>
      </c>
      <c r="I816" s="18">
        <f t="shared" si="134"/>
        <v>-1053.0296431930039</v>
      </c>
      <c r="J816">
        <f t="shared" si="135"/>
        <v>117.51568554687499</v>
      </c>
      <c r="K816" s="16">
        <f t="shared" si="136"/>
        <v>-1007.7217046079348</v>
      </c>
      <c r="L816">
        <f t="shared" si="137"/>
        <v>0</v>
      </c>
      <c r="M816">
        <f t="shared" si="138"/>
        <v>1745605.8691619174</v>
      </c>
      <c r="N816">
        <f>SUM($L$9:$L816)</f>
        <v>1820884.6029547658</v>
      </c>
      <c r="O816" s="16">
        <f t="shared" si="139"/>
        <v>1053.0296431930039</v>
      </c>
      <c r="P816" s="16">
        <f>SUM($O$9:$O816)</f>
        <v>874013.73081513727</v>
      </c>
      <c r="Q816">
        <f t="shared" si="140"/>
        <v>0.50580127859854607</v>
      </c>
      <c r="R816">
        <f t="shared" si="141"/>
        <v>0.24278159189309367</v>
      </c>
    </row>
    <row r="817" spans="2:18">
      <c r="B817" s="4" t="s">
        <v>59</v>
      </c>
      <c r="C817" s="4">
        <v>809</v>
      </c>
      <c r="D817" s="4">
        <v>220</v>
      </c>
      <c r="E817" s="11">
        <v>51.3</v>
      </c>
      <c r="F817" s="16">
        <f t="shared" si="142"/>
        <v>-0.38888888888888851</v>
      </c>
      <c r="G817" s="16">
        <f t="shared" si="132"/>
        <v>14.249999999999998</v>
      </c>
      <c r="H817" s="16">
        <f t="shared" si="133"/>
        <v>-246.24599626736068</v>
      </c>
      <c r="I817" s="18">
        <f t="shared" si="134"/>
        <v>-3509.0054468098892</v>
      </c>
      <c r="J817">
        <f t="shared" si="135"/>
        <v>112.20493587187497</v>
      </c>
      <c r="K817" s="16">
        <f t="shared" si="136"/>
        <v>-3643.0465072053748</v>
      </c>
      <c r="L817">
        <f t="shared" si="137"/>
        <v>0</v>
      </c>
      <c r="M817">
        <f t="shared" si="138"/>
        <v>1745605.8691619174</v>
      </c>
      <c r="N817">
        <f>SUM($L$9:$L817)</f>
        <v>1820884.6029547658</v>
      </c>
      <c r="O817" s="16">
        <f t="shared" si="139"/>
        <v>3509.0054468098892</v>
      </c>
      <c r="P817" s="16">
        <f>SUM($O$9:$O817)</f>
        <v>877522.7362619472</v>
      </c>
      <c r="Q817">
        <f t="shared" si="140"/>
        <v>0.50580127859854607</v>
      </c>
      <c r="R817">
        <f t="shared" si="141"/>
        <v>0.24375631562831868</v>
      </c>
    </row>
    <row r="818" spans="2:18">
      <c r="B818" s="4" t="s">
        <v>59</v>
      </c>
      <c r="C818" s="4">
        <v>810</v>
      </c>
      <c r="D818" s="4">
        <v>221</v>
      </c>
      <c r="E818" s="11">
        <v>49.7</v>
      </c>
      <c r="F818" s="16">
        <f t="shared" si="142"/>
        <v>-0.54166666666666641</v>
      </c>
      <c r="G818" s="16">
        <f t="shared" si="132"/>
        <v>13.805555555555555</v>
      </c>
      <c r="H818" s="16">
        <f t="shared" si="133"/>
        <v>-421.3818342303237</v>
      </c>
      <c r="I818" s="18">
        <f t="shared" si="134"/>
        <v>-5817.4103225686358</v>
      </c>
      <c r="J818">
        <f t="shared" si="135"/>
        <v>105.31494592743056</v>
      </c>
      <c r="K818" s="16">
        <f t="shared" si="136"/>
        <v>-6133.4772108715288</v>
      </c>
      <c r="L818">
        <f t="shared" si="137"/>
        <v>0</v>
      </c>
      <c r="M818">
        <f t="shared" si="138"/>
        <v>1745605.8691619174</v>
      </c>
      <c r="N818">
        <f>SUM($L$9:$L818)</f>
        <v>1820884.6029547658</v>
      </c>
      <c r="O818" s="16">
        <f t="shared" si="139"/>
        <v>5817.4103225686358</v>
      </c>
      <c r="P818" s="16">
        <f>SUM($O$9:$O818)</f>
        <v>883340.14658451581</v>
      </c>
      <c r="Q818">
        <f t="shared" si="140"/>
        <v>0.50580127859854607</v>
      </c>
      <c r="R818">
        <f t="shared" si="141"/>
        <v>0.24537226294014328</v>
      </c>
    </row>
    <row r="819" spans="2:18">
      <c r="B819" s="4" t="s">
        <v>59</v>
      </c>
      <c r="C819" s="4">
        <v>811</v>
      </c>
      <c r="D819" s="4">
        <v>222</v>
      </c>
      <c r="E819" s="11">
        <v>47.4</v>
      </c>
      <c r="F819" s="16">
        <f t="shared" si="142"/>
        <v>-0.83333333333333326</v>
      </c>
      <c r="G819" s="16">
        <f t="shared" si="132"/>
        <v>13.166666666666666</v>
      </c>
      <c r="H819" s="16">
        <f t="shared" si="133"/>
        <v>-753.20799895833329</v>
      </c>
      <c r="I819" s="18">
        <f t="shared" si="134"/>
        <v>-9917.2386529513878</v>
      </c>
      <c r="J819">
        <f t="shared" si="135"/>
        <v>95.793030987499989</v>
      </c>
      <c r="K819" s="16">
        <f t="shared" si="136"/>
        <v>-10574.653620922221</v>
      </c>
      <c r="L819">
        <f t="shared" si="137"/>
        <v>0</v>
      </c>
      <c r="M819">
        <f t="shared" si="138"/>
        <v>1745605.8691619174</v>
      </c>
      <c r="N819">
        <f>SUM($L$9:$L819)</f>
        <v>1820884.6029547658</v>
      </c>
      <c r="O819" s="16">
        <f t="shared" si="139"/>
        <v>9917.2386529513878</v>
      </c>
      <c r="P819" s="16">
        <f>SUM($O$9:$O819)</f>
        <v>893257.38523746724</v>
      </c>
      <c r="Q819">
        <f t="shared" si="140"/>
        <v>0.50580127859854607</v>
      </c>
      <c r="R819">
        <f t="shared" si="141"/>
        <v>0.248127051454852</v>
      </c>
    </row>
    <row r="820" spans="2:18">
      <c r="B820" s="4" t="s">
        <v>59</v>
      </c>
      <c r="C820" s="4">
        <v>812</v>
      </c>
      <c r="D820" s="4">
        <v>223</v>
      </c>
      <c r="E820" s="11">
        <v>43.7</v>
      </c>
      <c r="F820" s="16">
        <f t="shared" si="142"/>
        <v>-1.0694444444444438</v>
      </c>
      <c r="G820" s="16">
        <f t="shared" si="132"/>
        <v>12.138888888888889</v>
      </c>
      <c r="H820" s="16">
        <f t="shared" si="133"/>
        <v>-1026.4601224247676</v>
      </c>
      <c r="I820" s="18">
        <f t="shared" si="134"/>
        <v>-12460.085374989541</v>
      </c>
      <c r="J820">
        <f t="shared" si="135"/>
        <v>81.421688719097219</v>
      </c>
      <c r="K820" s="16">
        <f t="shared" si="136"/>
        <v>-13405.123808695211</v>
      </c>
      <c r="L820">
        <f t="shared" si="137"/>
        <v>0</v>
      </c>
      <c r="M820">
        <f t="shared" si="138"/>
        <v>1745605.8691619174</v>
      </c>
      <c r="N820">
        <f>SUM($L$9:$L820)</f>
        <v>1820884.6029547658</v>
      </c>
      <c r="O820" s="16">
        <f t="shared" si="139"/>
        <v>12460.085374989541</v>
      </c>
      <c r="P820" s="16">
        <f>SUM($O$9:$O820)</f>
        <v>905717.47061245679</v>
      </c>
      <c r="Q820">
        <f t="shared" si="140"/>
        <v>0.50580127859854607</v>
      </c>
      <c r="R820">
        <f t="shared" si="141"/>
        <v>0.25158818628123802</v>
      </c>
    </row>
    <row r="821" spans="2:18">
      <c r="B821" s="4" t="s">
        <v>59</v>
      </c>
      <c r="C821" s="4">
        <v>813</v>
      </c>
      <c r="D821" s="4">
        <v>224</v>
      </c>
      <c r="E821" s="11">
        <v>39.700000000000003</v>
      </c>
      <c r="F821" s="16">
        <f t="shared" si="142"/>
        <v>-1.1388888888888893</v>
      </c>
      <c r="G821" s="16">
        <f t="shared" si="132"/>
        <v>11.027777777777779</v>
      </c>
      <c r="H821" s="16">
        <f t="shared" si="133"/>
        <v>-1113.7760877025466</v>
      </c>
      <c r="I821" s="18">
        <f t="shared" si="134"/>
        <v>-12282.475189386418</v>
      </c>
      <c r="J821">
        <f t="shared" si="135"/>
        <v>67.198293635763903</v>
      </c>
      <c r="K821" s="16">
        <f t="shared" si="136"/>
        <v>-13329.052983453201</v>
      </c>
      <c r="L821">
        <f t="shared" si="137"/>
        <v>0</v>
      </c>
      <c r="M821">
        <f t="shared" si="138"/>
        <v>1745605.8691619174</v>
      </c>
      <c r="N821">
        <f>SUM($L$9:$L821)</f>
        <v>1820884.6029547658</v>
      </c>
      <c r="O821" s="16">
        <f t="shared" si="139"/>
        <v>12282.475189386418</v>
      </c>
      <c r="P821" s="16">
        <f>SUM($O$9:$O821)</f>
        <v>917999.94580184319</v>
      </c>
      <c r="Q821">
        <f t="shared" si="140"/>
        <v>0.50580127859854607</v>
      </c>
      <c r="R821">
        <f t="shared" si="141"/>
        <v>0.25499998494495646</v>
      </c>
    </row>
    <row r="822" spans="2:18">
      <c r="B822" s="4" t="s">
        <v>59</v>
      </c>
      <c r="C822" s="4">
        <v>814</v>
      </c>
      <c r="D822" s="4">
        <v>225</v>
      </c>
      <c r="E822" s="11">
        <v>35.5</v>
      </c>
      <c r="F822" s="16">
        <f t="shared" si="142"/>
        <v>-1.1944444444444446</v>
      </c>
      <c r="G822" s="16">
        <f t="shared" si="132"/>
        <v>9.8611111111111107</v>
      </c>
      <c r="H822" s="16">
        <f t="shared" si="133"/>
        <v>-1185.0796682581022</v>
      </c>
      <c r="I822" s="18">
        <f t="shared" si="134"/>
        <v>-11686.20228421184</v>
      </c>
      <c r="J822">
        <f t="shared" si="135"/>
        <v>53.732115269097214</v>
      </c>
      <c r="K822" s="16">
        <f t="shared" si="136"/>
        <v>-12817.549837200846</v>
      </c>
      <c r="L822">
        <f t="shared" si="137"/>
        <v>0</v>
      </c>
      <c r="M822">
        <f t="shared" si="138"/>
        <v>1745605.8691619174</v>
      </c>
      <c r="N822">
        <f>SUM($L$9:$L822)</f>
        <v>1820884.6029547658</v>
      </c>
      <c r="O822" s="16">
        <f t="shared" si="139"/>
        <v>11686.20228421184</v>
      </c>
      <c r="P822" s="16">
        <f>SUM($O$9:$O822)</f>
        <v>929686.14808605507</v>
      </c>
      <c r="Q822">
        <f t="shared" si="140"/>
        <v>0.50580127859854607</v>
      </c>
      <c r="R822">
        <f t="shared" si="141"/>
        <v>0.2582461522461264</v>
      </c>
    </row>
    <row r="823" spans="2:18">
      <c r="B823" s="4" t="s">
        <v>59</v>
      </c>
      <c r="C823" s="4">
        <v>815</v>
      </c>
      <c r="D823" s="4">
        <v>226</v>
      </c>
      <c r="E823" s="11">
        <v>31.1</v>
      </c>
      <c r="F823" s="16">
        <f t="shared" si="142"/>
        <v>-1.2777777777777777</v>
      </c>
      <c r="G823" s="16">
        <f t="shared" si="132"/>
        <v>8.6388888888888893</v>
      </c>
      <c r="H823" s="16">
        <f t="shared" si="133"/>
        <v>-1286.6798495081018</v>
      </c>
      <c r="I823" s="18">
        <f t="shared" si="134"/>
        <v>-11115.484255472769</v>
      </c>
      <c r="J823">
        <f t="shared" si="135"/>
        <v>41.238039444097225</v>
      </c>
      <c r="K823" s="16">
        <f t="shared" si="136"/>
        <v>-12360.926065536774</v>
      </c>
      <c r="L823">
        <f t="shared" si="137"/>
        <v>0</v>
      </c>
      <c r="M823">
        <f t="shared" si="138"/>
        <v>1745605.8691619174</v>
      </c>
      <c r="N823">
        <f>SUM($L$9:$L823)</f>
        <v>1820884.6029547658</v>
      </c>
      <c r="O823" s="16">
        <f t="shared" si="139"/>
        <v>11115.484255472769</v>
      </c>
      <c r="P823" s="16">
        <f>SUM($O$9:$O823)</f>
        <v>940801.63234152785</v>
      </c>
      <c r="Q823">
        <f t="shared" si="140"/>
        <v>0.50580127859854607</v>
      </c>
      <c r="R823">
        <f t="shared" si="141"/>
        <v>0.26133378676153551</v>
      </c>
    </row>
    <row r="824" spans="2:18">
      <c r="B824" s="4" t="s">
        <v>59</v>
      </c>
      <c r="C824" s="4">
        <v>816</v>
      </c>
      <c r="D824" s="4">
        <v>227</v>
      </c>
      <c r="E824" s="11">
        <v>26.3</v>
      </c>
      <c r="F824" s="16">
        <f t="shared" si="142"/>
        <v>-1.2777777777777781</v>
      </c>
      <c r="G824" s="16">
        <f t="shared" si="132"/>
        <v>7.3055555555555554</v>
      </c>
      <c r="H824" s="16">
        <f t="shared" si="133"/>
        <v>-1294.8442022858801</v>
      </c>
      <c r="I824" s="18">
        <f t="shared" si="134"/>
        <v>-9459.5562555885135</v>
      </c>
      <c r="J824">
        <f t="shared" si="135"/>
        <v>29.490947677430551</v>
      </c>
      <c r="K824" s="16">
        <f t="shared" si="136"/>
        <v>-10724.909510196963</v>
      </c>
      <c r="L824">
        <f t="shared" si="137"/>
        <v>0</v>
      </c>
      <c r="M824">
        <f t="shared" si="138"/>
        <v>1745605.8691619174</v>
      </c>
      <c r="N824">
        <f>SUM($L$9:$L824)</f>
        <v>1820884.6029547658</v>
      </c>
      <c r="O824" s="16">
        <f t="shared" si="139"/>
        <v>9459.5562555885135</v>
      </c>
      <c r="P824" s="16">
        <f>SUM($O$9:$O824)</f>
        <v>950261.18859711639</v>
      </c>
      <c r="Q824">
        <f t="shared" si="140"/>
        <v>0.50580127859854607</v>
      </c>
      <c r="R824">
        <f t="shared" si="141"/>
        <v>0.26396144127697679</v>
      </c>
    </row>
    <row r="825" spans="2:18">
      <c r="B825" s="4" t="s">
        <v>59</v>
      </c>
      <c r="C825" s="4">
        <v>817</v>
      </c>
      <c r="D825" s="4">
        <v>228</v>
      </c>
      <c r="E825" s="11">
        <v>21.9</v>
      </c>
      <c r="F825" s="16">
        <f t="shared" si="142"/>
        <v>-1.1527777777777779</v>
      </c>
      <c r="G825" s="16">
        <f t="shared" si="132"/>
        <v>6.083333333333333</v>
      </c>
      <c r="H825" s="16">
        <f t="shared" si="133"/>
        <v>-1161.7536677951391</v>
      </c>
      <c r="I825" s="18">
        <f t="shared" si="134"/>
        <v>-7067.3348124204294</v>
      </c>
      <c r="J825">
        <f t="shared" si="135"/>
        <v>20.448688596875002</v>
      </c>
      <c r="K825" s="16">
        <f t="shared" si="136"/>
        <v>-8208.6397916186943</v>
      </c>
      <c r="L825">
        <f t="shared" si="137"/>
        <v>0</v>
      </c>
      <c r="M825">
        <f t="shared" si="138"/>
        <v>1745605.8691619174</v>
      </c>
      <c r="N825">
        <f>SUM($L$9:$L825)</f>
        <v>1820884.6029547658</v>
      </c>
      <c r="O825" s="16">
        <f t="shared" si="139"/>
        <v>7067.3348124204294</v>
      </c>
      <c r="P825" s="16">
        <f>SUM($O$9:$O825)</f>
        <v>957328.52340953681</v>
      </c>
      <c r="Q825">
        <f t="shared" si="140"/>
        <v>0.50580127859854607</v>
      </c>
      <c r="R825">
        <f t="shared" si="141"/>
        <v>0.26592458983598244</v>
      </c>
    </row>
    <row r="826" spans="2:18">
      <c r="B826" s="5" t="s">
        <v>59</v>
      </c>
      <c r="C826" s="4">
        <v>818</v>
      </c>
      <c r="D826" s="4">
        <v>229</v>
      </c>
      <c r="E826" s="11">
        <v>18</v>
      </c>
      <c r="F826" s="16">
        <f t="shared" si="142"/>
        <v>-0.68055555555555536</v>
      </c>
      <c r="G826" s="16">
        <f t="shared" si="132"/>
        <v>5</v>
      </c>
      <c r="H826" s="16">
        <f t="shared" si="133"/>
        <v>-639.83700694444428</v>
      </c>
      <c r="I826" s="18">
        <f t="shared" si="134"/>
        <v>-3199.1850347222216</v>
      </c>
      <c r="J826">
        <f t="shared" si="135"/>
        <v>13.81408875</v>
      </c>
      <c r="K826" s="16">
        <f t="shared" si="136"/>
        <v>-3825.2079529166663</v>
      </c>
      <c r="L826">
        <f t="shared" si="137"/>
        <v>0</v>
      </c>
      <c r="M826">
        <f t="shared" si="138"/>
        <v>1745605.8691619174</v>
      </c>
      <c r="N826">
        <f>SUM($L$9:$L826)</f>
        <v>1820884.6029547658</v>
      </c>
      <c r="O826" s="16">
        <f t="shared" si="139"/>
        <v>3199.1850347222216</v>
      </c>
      <c r="P826" s="16">
        <f>SUM($O$9:$O826)</f>
        <v>960527.70844425901</v>
      </c>
      <c r="Q826">
        <f t="shared" si="140"/>
        <v>0.50580127859854607</v>
      </c>
      <c r="R826">
        <f t="shared" si="141"/>
        <v>0.26681325234562753</v>
      </c>
    </row>
    <row r="827" spans="2:18">
      <c r="B827" s="4" t="s">
        <v>59</v>
      </c>
      <c r="C827" s="4">
        <v>819</v>
      </c>
      <c r="D827" s="4">
        <v>230</v>
      </c>
      <c r="E827" s="11">
        <v>17</v>
      </c>
      <c r="F827" s="16">
        <f t="shared" si="142"/>
        <v>0</v>
      </c>
      <c r="G827" s="16">
        <f t="shared" si="132"/>
        <v>4.7222222222222223</v>
      </c>
      <c r="H827" s="16">
        <f t="shared" si="133"/>
        <v>117.94529918981482</v>
      </c>
      <c r="I827" s="18">
        <f t="shared" si="134"/>
        <v>556.9639128407922</v>
      </c>
      <c r="J827">
        <f t="shared" si="135"/>
        <v>12.32182607638889</v>
      </c>
      <c r="K827" s="16">
        <f t="shared" si="136"/>
        <v>687.23103810699592</v>
      </c>
      <c r="L827">
        <f t="shared" si="137"/>
        <v>556.9639128407922</v>
      </c>
      <c r="M827">
        <f t="shared" si="138"/>
        <v>1746162.8330747581</v>
      </c>
      <c r="N827">
        <f>SUM($L$9:$L827)</f>
        <v>1821441.5668676065</v>
      </c>
      <c r="O827" s="16">
        <f t="shared" si="139"/>
        <v>0</v>
      </c>
      <c r="P827" s="16">
        <f>SUM($O$9:$O827)</f>
        <v>960527.70844425901</v>
      </c>
      <c r="Q827">
        <f t="shared" si="140"/>
        <v>0.5059559907965574</v>
      </c>
      <c r="R827">
        <f t="shared" si="141"/>
        <v>0.26681325234562753</v>
      </c>
    </row>
    <row r="828" spans="2:18">
      <c r="B828" s="4" t="s">
        <v>59</v>
      </c>
      <c r="C828" s="4">
        <v>820</v>
      </c>
      <c r="D828" s="4">
        <v>231</v>
      </c>
      <c r="E828" s="11">
        <v>18</v>
      </c>
      <c r="F828" s="16">
        <f t="shared" si="142"/>
        <v>0.61111111111111094</v>
      </c>
      <c r="G828" s="16">
        <f t="shared" si="132"/>
        <v>5</v>
      </c>
      <c r="H828" s="16">
        <f t="shared" si="133"/>
        <v>800.37132638888863</v>
      </c>
      <c r="I828" s="18">
        <f t="shared" si="134"/>
        <v>4001.8566319444431</v>
      </c>
      <c r="J828">
        <f t="shared" si="135"/>
        <v>13.81408875</v>
      </c>
      <c r="K828" s="16">
        <f t="shared" si="136"/>
        <v>4816.0420470833324</v>
      </c>
      <c r="L828">
        <f t="shared" si="137"/>
        <v>4001.8566319444431</v>
      </c>
      <c r="M828">
        <f t="shared" si="138"/>
        <v>1750164.6897067025</v>
      </c>
      <c r="N828">
        <f>SUM($L$9:$L828)</f>
        <v>1825443.4234995509</v>
      </c>
      <c r="O828" s="16">
        <f t="shared" si="139"/>
        <v>0</v>
      </c>
      <c r="P828" s="16">
        <f>SUM($O$9:$O828)</f>
        <v>960527.70844425901</v>
      </c>
      <c r="Q828">
        <f t="shared" si="140"/>
        <v>0.50706761763876418</v>
      </c>
      <c r="R828">
        <f t="shared" si="141"/>
        <v>0.26681325234562753</v>
      </c>
    </row>
    <row r="829" spans="2:18">
      <c r="B829" s="4" t="s">
        <v>59</v>
      </c>
      <c r="C829" s="4">
        <v>821</v>
      </c>
      <c r="D829" s="4">
        <v>232</v>
      </c>
      <c r="E829" s="11">
        <v>21.4</v>
      </c>
      <c r="F829" s="16">
        <f t="shared" si="142"/>
        <v>0.94444444444444453</v>
      </c>
      <c r="G829" s="16">
        <f t="shared" si="132"/>
        <v>5.9444444444444438</v>
      </c>
      <c r="H829" s="16">
        <f t="shared" si="133"/>
        <v>1176.0075658564815</v>
      </c>
      <c r="I829" s="18">
        <f t="shared" si="134"/>
        <v>6990.7116414801949</v>
      </c>
      <c r="J829">
        <f t="shared" si="135"/>
        <v>19.525617543055549</v>
      </c>
      <c r="K829" s="16">
        <f t="shared" si="136"/>
        <v>8186.2448248797327</v>
      </c>
      <c r="L829">
        <f t="shared" si="137"/>
        <v>6990.7116414801949</v>
      </c>
      <c r="M829">
        <f t="shared" si="138"/>
        <v>1757155.4013481827</v>
      </c>
      <c r="N829">
        <f>SUM($L$9:$L829)</f>
        <v>1832434.1351410311</v>
      </c>
      <c r="O829" s="16">
        <f t="shared" si="139"/>
        <v>0</v>
      </c>
      <c r="P829" s="16">
        <f>SUM($O$9:$O829)</f>
        <v>960527.70844425901</v>
      </c>
      <c r="Q829">
        <f t="shared" si="140"/>
        <v>0.50900948198361973</v>
      </c>
      <c r="R829">
        <f t="shared" si="141"/>
        <v>0.26681325234562753</v>
      </c>
    </row>
    <row r="830" spans="2:18">
      <c r="B830" s="4" t="s">
        <v>59</v>
      </c>
      <c r="C830" s="4">
        <v>822</v>
      </c>
      <c r="D830" s="4">
        <v>233</v>
      </c>
      <c r="E830" s="11">
        <v>24.8</v>
      </c>
      <c r="F830" s="16">
        <f t="shared" si="142"/>
        <v>0.90277777777777779</v>
      </c>
      <c r="G830" s="16">
        <f t="shared" si="132"/>
        <v>6.8888888888888893</v>
      </c>
      <c r="H830" s="16">
        <f t="shared" si="133"/>
        <v>1134.2039092592593</v>
      </c>
      <c r="I830" s="18">
        <f t="shared" si="134"/>
        <v>7813.4047082304533</v>
      </c>
      <c r="J830">
        <f t="shared" si="135"/>
        <v>26.222892422222227</v>
      </c>
      <c r="K830" s="16">
        <f t="shared" si="136"/>
        <v>8973.8315099119336</v>
      </c>
      <c r="L830">
        <f t="shared" si="137"/>
        <v>7813.4047082304533</v>
      </c>
      <c r="M830">
        <f t="shared" si="138"/>
        <v>1764968.8060564131</v>
      </c>
      <c r="N830">
        <f>SUM($L$9:$L830)</f>
        <v>1840247.5398492615</v>
      </c>
      <c r="O830" s="16">
        <f t="shared" si="139"/>
        <v>0</v>
      </c>
      <c r="P830" s="16">
        <f>SUM($O$9:$O830)</f>
        <v>960527.70844425901</v>
      </c>
      <c r="Q830">
        <f t="shared" si="140"/>
        <v>0.51117987218035044</v>
      </c>
      <c r="R830">
        <f t="shared" si="141"/>
        <v>0.26681325234562753</v>
      </c>
    </row>
    <row r="831" spans="2:18">
      <c r="B831" s="4" t="s">
        <v>59</v>
      </c>
      <c r="C831" s="4">
        <v>823</v>
      </c>
      <c r="D831" s="4">
        <v>234</v>
      </c>
      <c r="E831" s="11">
        <v>27.9</v>
      </c>
      <c r="F831" s="16">
        <f t="shared" si="142"/>
        <v>0.83333333333333326</v>
      </c>
      <c r="G831" s="16">
        <f t="shared" si="132"/>
        <v>7.7499999999999991</v>
      </c>
      <c r="H831" s="16">
        <f t="shared" si="133"/>
        <v>1061.6144190104167</v>
      </c>
      <c r="I831" s="18">
        <f t="shared" si="134"/>
        <v>8227.5117473307291</v>
      </c>
      <c r="J831">
        <f t="shared" si="135"/>
        <v>33.188348221874996</v>
      </c>
      <c r="K831" s="16">
        <f t="shared" si="136"/>
        <v>9322.3145145630206</v>
      </c>
      <c r="L831">
        <f t="shared" si="137"/>
        <v>8227.5117473307291</v>
      </c>
      <c r="M831">
        <f t="shared" si="138"/>
        <v>1773196.3178037438</v>
      </c>
      <c r="N831">
        <f>SUM($L$9:$L831)</f>
        <v>1848475.0515965922</v>
      </c>
      <c r="O831" s="16">
        <f t="shared" si="139"/>
        <v>0</v>
      </c>
      <c r="P831" s="16">
        <f>SUM($O$9:$O831)</f>
        <v>960527.70844425901</v>
      </c>
      <c r="Q831">
        <f t="shared" si="140"/>
        <v>0.51346529211016445</v>
      </c>
      <c r="R831">
        <f t="shared" si="141"/>
        <v>0.26681325234562753</v>
      </c>
    </row>
    <row r="832" spans="2:18">
      <c r="B832" s="4" t="s">
        <v>59</v>
      </c>
      <c r="C832" s="4">
        <v>824</v>
      </c>
      <c r="D832" s="4">
        <v>235</v>
      </c>
      <c r="E832" s="11">
        <v>30.8</v>
      </c>
      <c r="F832" s="16">
        <f t="shared" si="142"/>
        <v>0.70833333333333348</v>
      </c>
      <c r="G832" s="16">
        <f t="shared" si="132"/>
        <v>8.5555555555555554</v>
      </c>
      <c r="H832" s="16">
        <f t="shared" si="133"/>
        <v>927.28376342592605</v>
      </c>
      <c r="I832" s="18">
        <f t="shared" si="134"/>
        <v>7933.4277537551452</v>
      </c>
      <c r="J832">
        <f t="shared" si="135"/>
        <v>40.44628750555556</v>
      </c>
      <c r="K832" s="16">
        <f t="shared" si="136"/>
        <v>8901.1578046866271</v>
      </c>
      <c r="L832">
        <f t="shared" si="137"/>
        <v>7933.4277537551452</v>
      </c>
      <c r="M832">
        <f t="shared" si="138"/>
        <v>1781129.7455574989</v>
      </c>
      <c r="N832">
        <f>SUM($L$9:$L832)</f>
        <v>1856408.4793503473</v>
      </c>
      <c r="O832" s="16">
        <f t="shared" si="139"/>
        <v>0</v>
      </c>
      <c r="P832" s="16">
        <f>SUM($O$9:$O832)</f>
        <v>960527.70844425901</v>
      </c>
      <c r="Q832">
        <f t="shared" si="140"/>
        <v>0.51566902204176313</v>
      </c>
      <c r="R832">
        <f t="shared" si="141"/>
        <v>0.26681325234562753</v>
      </c>
    </row>
    <row r="833" spans="2:18">
      <c r="B833" s="4" t="s">
        <v>59</v>
      </c>
      <c r="C833" s="4">
        <v>825</v>
      </c>
      <c r="D833" s="4">
        <v>236</v>
      </c>
      <c r="E833" s="11">
        <v>33</v>
      </c>
      <c r="F833" s="16">
        <f t="shared" si="142"/>
        <v>0.59722222222222232</v>
      </c>
      <c r="G833" s="16">
        <f t="shared" si="132"/>
        <v>9.1666666666666661</v>
      </c>
      <c r="H833" s="16">
        <f t="shared" si="133"/>
        <v>807.55409548611124</v>
      </c>
      <c r="I833" s="18">
        <f t="shared" si="134"/>
        <v>7402.5792086226857</v>
      </c>
      <c r="J833">
        <f t="shared" si="135"/>
        <v>46.430687187499998</v>
      </c>
      <c r="K833" s="16">
        <f t="shared" si="136"/>
        <v>8256.5639912962961</v>
      </c>
      <c r="L833">
        <f t="shared" si="137"/>
        <v>7402.5792086226857</v>
      </c>
      <c r="M833">
        <f t="shared" si="138"/>
        <v>1788532.3247661216</v>
      </c>
      <c r="N833">
        <f>SUM($L$9:$L833)</f>
        <v>1863811.05855897</v>
      </c>
      <c r="O833" s="16">
        <f t="shared" si="139"/>
        <v>0</v>
      </c>
      <c r="P833" s="16">
        <f>SUM($O$9:$O833)</f>
        <v>960527.70844425901</v>
      </c>
      <c r="Q833">
        <f t="shared" si="140"/>
        <v>0.51772529404415835</v>
      </c>
      <c r="R833">
        <f t="shared" si="141"/>
        <v>0.26681325234562753</v>
      </c>
    </row>
    <row r="834" spans="2:18">
      <c r="B834" s="4" t="s">
        <v>59</v>
      </c>
      <c r="C834" s="4">
        <v>826</v>
      </c>
      <c r="D834" s="4">
        <v>237</v>
      </c>
      <c r="E834" s="11">
        <v>35.1</v>
      </c>
      <c r="F834" s="16">
        <f t="shared" si="142"/>
        <v>0.56944444444444464</v>
      </c>
      <c r="G834" s="16">
        <f t="shared" si="132"/>
        <v>9.75</v>
      </c>
      <c r="H834" s="16">
        <f t="shared" si="133"/>
        <v>780.81962039930568</v>
      </c>
      <c r="I834" s="18">
        <f t="shared" si="134"/>
        <v>7612.9912988932301</v>
      </c>
      <c r="J834">
        <f t="shared" si="135"/>
        <v>52.528072471874999</v>
      </c>
      <c r="K834" s="16">
        <f t="shared" si="136"/>
        <v>8446.3389917644108</v>
      </c>
      <c r="L834">
        <f t="shared" si="137"/>
        <v>7612.9912988932301</v>
      </c>
      <c r="M834">
        <f t="shared" si="138"/>
        <v>1796145.3160650148</v>
      </c>
      <c r="N834">
        <f>SUM($L$9:$L834)</f>
        <v>1871424.0498578632</v>
      </c>
      <c r="O834" s="16">
        <f t="shared" si="139"/>
        <v>0</v>
      </c>
      <c r="P834" s="16">
        <f>SUM($O$9:$O834)</f>
        <v>960527.70844425901</v>
      </c>
      <c r="Q834">
        <f t="shared" si="140"/>
        <v>0.51984001384940648</v>
      </c>
      <c r="R834">
        <f t="shared" si="141"/>
        <v>0.26681325234562753</v>
      </c>
    </row>
    <row r="835" spans="2:18">
      <c r="B835" s="4" t="s">
        <v>59</v>
      </c>
      <c r="C835" s="4">
        <v>827</v>
      </c>
      <c r="D835" s="4">
        <v>238</v>
      </c>
      <c r="E835" s="11">
        <v>37.1</v>
      </c>
      <c r="F835" s="16">
        <f t="shared" si="142"/>
        <v>0.52777777777777735</v>
      </c>
      <c r="G835" s="16">
        <f t="shared" si="132"/>
        <v>10.305555555555555</v>
      </c>
      <c r="H835" s="16">
        <f t="shared" si="133"/>
        <v>738.64022340856422</v>
      </c>
      <c r="I835" s="18">
        <f t="shared" si="134"/>
        <v>7612.0978579049261</v>
      </c>
      <c r="J835">
        <f t="shared" si="135"/>
        <v>58.684721902430553</v>
      </c>
      <c r="K835" s="16">
        <f t="shared" si="136"/>
        <v>8409.4228032159208</v>
      </c>
      <c r="L835">
        <f t="shared" si="137"/>
        <v>7612.0978579049261</v>
      </c>
      <c r="M835">
        <f t="shared" si="138"/>
        <v>1803757.4139229197</v>
      </c>
      <c r="N835">
        <f>SUM($L$9:$L835)</f>
        <v>1879036.1477157681</v>
      </c>
      <c r="O835" s="16">
        <f t="shared" si="139"/>
        <v>0</v>
      </c>
      <c r="P835" s="16">
        <f>SUM($O$9:$O835)</f>
        <v>960527.70844425901</v>
      </c>
      <c r="Q835">
        <f t="shared" si="140"/>
        <v>0.52195448547660228</v>
      </c>
      <c r="R835">
        <f t="shared" si="141"/>
        <v>0.26681325234562753</v>
      </c>
    </row>
    <row r="836" spans="2:18">
      <c r="B836" s="4" t="s">
        <v>59</v>
      </c>
      <c r="C836" s="4">
        <v>828</v>
      </c>
      <c r="D836" s="4">
        <v>239</v>
      </c>
      <c r="E836" s="11">
        <v>38.9</v>
      </c>
      <c r="F836" s="16">
        <f t="shared" si="142"/>
        <v>0.59722222222222177</v>
      </c>
      <c r="G836" s="16">
        <f t="shared" si="132"/>
        <v>10.805555555555555</v>
      </c>
      <c r="H836" s="16">
        <f t="shared" si="133"/>
        <v>820.12450813078647</v>
      </c>
      <c r="I836" s="18">
        <f t="shared" si="134"/>
        <v>8861.900935079886</v>
      </c>
      <c r="J836">
        <f t="shared" si="135"/>
        <v>64.517337152430557</v>
      </c>
      <c r="K836" s="16">
        <f t="shared" si="136"/>
        <v>9746.5427803631028</v>
      </c>
      <c r="L836">
        <f t="shared" si="137"/>
        <v>8861.900935079886</v>
      </c>
      <c r="M836">
        <f t="shared" si="138"/>
        <v>1812619.3148579996</v>
      </c>
      <c r="N836">
        <f>SUM($L$9:$L836)</f>
        <v>1887898.048650848</v>
      </c>
      <c r="O836" s="16">
        <f t="shared" si="139"/>
        <v>0</v>
      </c>
      <c r="P836" s="16">
        <f>SUM($O$9:$O836)</f>
        <v>960527.70844425901</v>
      </c>
      <c r="Q836">
        <f t="shared" si="140"/>
        <v>0.52441612462523557</v>
      </c>
      <c r="R836">
        <f t="shared" si="141"/>
        <v>0.26681325234562753</v>
      </c>
    </row>
    <row r="837" spans="2:18">
      <c r="B837" s="4" t="s">
        <v>59</v>
      </c>
      <c r="C837" s="4">
        <v>829</v>
      </c>
      <c r="D837" s="4">
        <v>240</v>
      </c>
      <c r="E837" s="11">
        <v>41.4</v>
      </c>
      <c r="F837" s="16">
        <f t="shared" si="142"/>
        <v>0.70833333333333348</v>
      </c>
      <c r="G837" s="16">
        <f t="shared" si="132"/>
        <v>11.5</v>
      </c>
      <c r="H837" s="16">
        <f t="shared" si="133"/>
        <v>949.96212604166681</v>
      </c>
      <c r="I837" s="18">
        <f t="shared" si="134"/>
        <v>10924.564449479169</v>
      </c>
      <c r="J837">
        <f t="shared" si="135"/>
        <v>73.076529487499997</v>
      </c>
      <c r="K837" s="16">
        <f t="shared" si="136"/>
        <v>11947.603105008335</v>
      </c>
      <c r="L837">
        <f t="shared" si="137"/>
        <v>10924.564449479169</v>
      </c>
      <c r="M837">
        <f t="shared" si="138"/>
        <v>1823543.8793074787</v>
      </c>
      <c r="N837">
        <f>SUM($L$9:$L837)</f>
        <v>1898822.6131003271</v>
      </c>
      <c r="O837" s="16">
        <f t="shared" si="139"/>
        <v>0</v>
      </c>
      <c r="P837" s="16">
        <f>SUM($O$9:$O837)</f>
        <v>960527.70844425901</v>
      </c>
      <c r="Q837">
        <f t="shared" si="140"/>
        <v>0.52745072586120201</v>
      </c>
      <c r="R837">
        <f t="shared" si="141"/>
        <v>0.26681325234562753</v>
      </c>
    </row>
    <row r="838" spans="2:18">
      <c r="B838" s="4" t="s">
        <v>59</v>
      </c>
      <c r="C838" s="4">
        <v>830</v>
      </c>
      <c r="D838" s="4">
        <v>241</v>
      </c>
      <c r="E838" s="11">
        <v>44</v>
      </c>
      <c r="F838" s="16">
        <f t="shared" si="142"/>
        <v>0.68055555555555536</v>
      </c>
      <c r="G838" s="16">
        <f t="shared" si="132"/>
        <v>12.222222222222221</v>
      </c>
      <c r="H838" s="16">
        <f t="shared" si="133"/>
        <v>925.56950925925901</v>
      </c>
      <c r="I838" s="18">
        <f t="shared" si="134"/>
        <v>11312.516224279832</v>
      </c>
      <c r="J838">
        <f t="shared" si="135"/>
        <v>82.543443888888888</v>
      </c>
      <c r="K838" s="16">
        <f t="shared" si="136"/>
        <v>12320.629177427982</v>
      </c>
      <c r="L838">
        <f t="shared" si="137"/>
        <v>11312.516224279832</v>
      </c>
      <c r="M838">
        <f t="shared" si="138"/>
        <v>1834856.3955317584</v>
      </c>
      <c r="N838">
        <f>SUM($L$9:$L838)</f>
        <v>1910135.1293246069</v>
      </c>
      <c r="O838" s="16">
        <f t="shared" si="139"/>
        <v>0</v>
      </c>
      <c r="P838" s="16">
        <f>SUM($O$9:$O838)</f>
        <v>960527.70844425901</v>
      </c>
      <c r="Q838">
        <f t="shared" si="140"/>
        <v>0.53059309147905742</v>
      </c>
      <c r="R838">
        <f t="shared" si="141"/>
        <v>0.26681325234562753</v>
      </c>
    </row>
    <row r="839" spans="2:18">
      <c r="B839" s="4" t="s">
        <v>59</v>
      </c>
      <c r="C839" s="4">
        <v>831</v>
      </c>
      <c r="D839" s="4">
        <v>242</v>
      </c>
      <c r="E839" s="11">
        <v>46.3</v>
      </c>
      <c r="F839" s="16">
        <f t="shared" si="142"/>
        <v>0.51388888888888928</v>
      </c>
      <c r="G839" s="16">
        <f t="shared" si="132"/>
        <v>12.861111111111111</v>
      </c>
      <c r="H839" s="16">
        <f t="shared" si="133"/>
        <v>745.89055465856518</v>
      </c>
      <c r="I839" s="18">
        <f t="shared" si="134"/>
        <v>9592.9813001921011</v>
      </c>
      <c r="J839">
        <f t="shared" si="135"/>
        <v>91.39853059409721</v>
      </c>
      <c r="K839" s="16">
        <f t="shared" si="136"/>
        <v>10430.270385444763</v>
      </c>
      <c r="L839">
        <f t="shared" si="137"/>
        <v>9592.9813001921011</v>
      </c>
      <c r="M839">
        <f t="shared" si="138"/>
        <v>1844449.3768319506</v>
      </c>
      <c r="N839">
        <f>SUM($L$9:$L839)</f>
        <v>1919728.110624799</v>
      </c>
      <c r="O839" s="16">
        <f t="shared" si="139"/>
        <v>0</v>
      </c>
      <c r="P839" s="16">
        <f>SUM($O$9:$O839)</f>
        <v>960527.70844425901</v>
      </c>
      <c r="Q839">
        <f t="shared" si="140"/>
        <v>0.53325780850688864</v>
      </c>
      <c r="R839">
        <f t="shared" si="141"/>
        <v>0.26681325234562753</v>
      </c>
    </row>
    <row r="840" spans="2:18">
      <c r="B840" s="4" t="s">
        <v>59</v>
      </c>
      <c r="C840" s="4">
        <v>832</v>
      </c>
      <c r="D840" s="4">
        <v>243</v>
      </c>
      <c r="E840" s="11">
        <v>47.7</v>
      </c>
      <c r="F840" s="16">
        <f t="shared" si="142"/>
        <v>0.26388888888888967</v>
      </c>
      <c r="G840" s="16">
        <f t="shared" si="132"/>
        <v>13.25</v>
      </c>
      <c r="H840" s="16">
        <f t="shared" si="133"/>
        <v>471.04019470486202</v>
      </c>
      <c r="I840" s="18">
        <f t="shared" si="134"/>
        <v>6241.2825798394215</v>
      </c>
      <c r="J840">
        <f t="shared" si="135"/>
        <v>97.009438246874993</v>
      </c>
      <c r="K840" s="16">
        <f t="shared" si="136"/>
        <v>6809.3322127911588</v>
      </c>
      <c r="L840">
        <f t="shared" si="137"/>
        <v>6241.2825798394215</v>
      </c>
      <c r="M840">
        <f t="shared" si="138"/>
        <v>1850690.6594117901</v>
      </c>
      <c r="N840">
        <f>SUM($L$9:$L840)</f>
        <v>1925969.3932046385</v>
      </c>
      <c r="O840" s="16">
        <f t="shared" si="139"/>
        <v>0</v>
      </c>
      <c r="P840" s="16">
        <f>SUM($O$9:$O840)</f>
        <v>960527.70844425901</v>
      </c>
      <c r="Q840">
        <f t="shared" si="140"/>
        <v>0.53499149811239954</v>
      </c>
      <c r="R840">
        <f t="shared" si="141"/>
        <v>0.26681325234562753</v>
      </c>
    </row>
    <row r="841" spans="2:18">
      <c r="B841" s="4" t="s">
        <v>59</v>
      </c>
      <c r="C841" s="4">
        <v>833</v>
      </c>
      <c r="D841" s="4">
        <v>244</v>
      </c>
      <c r="E841" s="11">
        <v>48.2</v>
      </c>
      <c r="F841" s="16">
        <f t="shared" si="142"/>
        <v>0.1388888888888889</v>
      </c>
      <c r="G841" s="16">
        <f t="shared" ref="G841:G904" si="143">E841/3.6</f>
        <v>13.388888888888889</v>
      </c>
      <c r="H841" s="16">
        <f t="shared" ref="H841:H904" si="144">($L$3*$F841)+(0.5*$J$3*$M$3*$H$3*($G841^2))+($I$3*$L$3*$K$3)</f>
        <v>333.08607418981484</v>
      </c>
      <c r="I841" s="18">
        <f t="shared" ref="I841:I904" si="145">$G841*$H841</f>
        <v>4459.6524377636324</v>
      </c>
      <c r="J841">
        <f t="shared" ref="J841:J904" si="146">0.5*1.293*2.59*(G841)^2*0.33</f>
        <v>99.053838109722221</v>
      </c>
      <c r="K841" s="16">
        <f t="shared" ref="K841:K904" si="147">H841+I841+J841</f>
        <v>4891.7923500631696</v>
      </c>
      <c r="L841">
        <f t="shared" ref="L841:L904" si="148">IF($I841&gt;=0,$I841,0)</f>
        <v>4459.6524377636324</v>
      </c>
      <c r="M841">
        <f t="shared" ref="M841:M904" si="149">M840+L841</f>
        <v>1855150.3118495536</v>
      </c>
      <c r="N841">
        <f>SUM($L$9:$L841)</f>
        <v>1930429.045642402</v>
      </c>
      <c r="O841" s="16">
        <f t="shared" ref="O841:O904" si="150">IF($I841&lt;=0,$I841+(-2*$I841),0)</f>
        <v>0</v>
      </c>
      <c r="P841" s="16">
        <f>SUM($O$9:$O841)</f>
        <v>960527.70844425901</v>
      </c>
      <c r="Q841">
        <f t="shared" ref="Q841:Q904" si="151">$N841/3600000</f>
        <v>0.53623029045622284</v>
      </c>
      <c r="R841">
        <f t="shared" ref="R841:R904" si="152">$P841/3600000</f>
        <v>0.26681325234562753</v>
      </c>
    </row>
    <row r="842" spans="2:18">
      <c r="B842" s="4" t="s">
        <v>59</v>
      </c>
      <c r="C842" s="4">
        <v>834</v>
      </c>
      <c r="D842" s="4">
        <v>245</v>
      </c>
      <c r="E842" s="11">
        <v>48.7</v>
      </c>
      <c r="F842" s="16">
        <f t="shared" ref="F842:F905" si="153">($E843-$E841)/2/3.6</f>
        <v>0.15277777777777699</v>
      </c>
      <c r="G842" s="16">
        <f t="shared" si="143"/>
        <v>13.527777777777779</v>
      </c>
      <c r="H842" s="16">
        <f t="shared" si="144"/>
        <v>350.00788104745283</v>
      </c>
      <c r="I842" s="18">
        <f t="shared" si="145"/>
        <v>4734.8288352808204</v>
      </c>
      <c r="J842">
        <f t="shared" si="146"/>
        <v>101.11955601076389</v>
      </c>
      <c r="K842" s="16">
        <f t="shared" si="147"/>
        <v>5185.9562723390363</v>
      </c>
      <c r="L842">
        <f t="shared" si="148"/>
        <v>4734.8288352808204</v>
      </c>
      <c r="M842">
        <f t="shared" si="149"/>
        <v>1859885.1406848344</v>
      </c>
      <c r="N842">
        <f>SUM($L$9:$L842)</f>
        <v>1935163.8744776829</v>
      </c>
      <c r="O842" s="16">
        <f t="shared" si="150"/>
        <v>0</v>
      </c>
      <c r="P842" s="16">
        <f>SUM($O$9:$O842)</f>
        <v>960527.70844425901</v>
      </c>
      <c r="Q842">
        <f t="shared" si="151"/>
        <v>0.53754552068824524</v>
      </c>
      <c r="R842">
        <f t="shared" si="152"/>
        <v>0.26681325234562753</v>
      </c>
    </row>
    <row r="843" spans="2:18">
      <c r="B843" s="4" t="s">
        <v>59</v>
      </c>
      <c r="C843" s="4">
        <v>835</v>
      </c>
      <c r="D843" s="4">
        <v>246</v>
      </c>
      <c r="E843" s="11">
        <v>49.3</v>
      </c>
      <c r="F843" s="16">
        <f t="shared" si="153"/>
        <v>0.15277777777777699</v>
      </c>
      <c r="G843" s="16">
        <f t="shared" si="143"/>
        <v>13.694444444444443</v>
      </c>
      <c r="H843" s="16">
        <f t="shared" si="144"/>
        <v>351.75027340856394</v>
      </c>
      <c r="I843" s="18">
        <f t="shared" si="145"/>
        <v>4817.0245775117219</v>
      </c>
      <c r="J843">
        <f t="shared" si="146"/>
        <v>103.62655730243053</v>
      </c>
      <c r="K843" s="16">
        <f t="shared" si="147"/>
        <v>5272.4014082227159</v>
      </c>
      <c r="L843">
        <f t="shared" si="148"/>
        <v>4817.0245775117219</v>
      </c>
      <c r="M843">
        <f t="shared" si="149"/>
        <v>1864702.1652623462</v>
      </c>
      <c r="N843">
        <f>SUM($L$9:$L843)</f>
        <v>1939980.8990551946</v>
      </c>
      <c r="O843" s="16">
        <f t="shared" si="150"/>
        <v>0</v>
      </c>
      <c r="P843" s="16">
        <f>SUM($O$9:$O843)</f>
        <v>960527.70844425901</v>
      </c>
      <c r="Q843">
        <f t="shared" si="151"/>
        <v>0.53888358307088735</v>
      </c>
      <c r="R843">
        <f t="shared" si="152"/>
        <v>0.26681325234562753</v>
      </c>
    </row>
    <row r="844" spans="2:18">
      <c r="B844" s="4" t="s">
        <v>59</v>
      </c>
      <c r="C844" s="4">
        <v>836</v>
      </c>
      <c r="D844" s="4">
        <v>247</v>
      </c>
      <c r="E844" s="11">
        <v>49.8</v>
      </c>
      <c r="F844" s="16">
        <f t="shared" si="153"/>
        <v>0.12500000000000078</v>
      </c>
      <c r="G844" s="16">
        <f t="shared" si="143"/>
        <v>13.833333333333332</v>
      </c>
      <c r="H844" s="16">
        <f t="shared" si="144"/>
        <v>322.24634270833417</v>
      </c>
      <c r="I844" s="18">
        <f t="shared" si="145"/>
        <v>4457.7410741319554</v>
      </c>
      <c r="J844">
        <f t="shared" si="146"/>
        <v>105.7391748875</v>
      </c>
      <c r="K844" s="16">
        <f t="shared" si="147"/>
        <v>4885.7265917277891</v>
      </c>
      <c r="L844">
        <f t="shared" si="148"/>
        <v>4457.7410741319554</v>
      </c>
      <c r="M844">
        <f t="shared" si="149"/>
        <v>1869159.9063364782</v>
      </c>
      <c r="N844">
        <f>SUM($L$9:$L844)</f>
        <v>1944438.6401293266</v>
      </c>
      <c r="O844" s="16">
        <f t="shared" si="150"/>
        <v>0</v>
      </c>
      <c r="P844" s="16">
        <f>SUM($O$9:$O844)</f>
        <v>960527.70844425901</v>
      </c>
      <c r="Q844">
        <f t="shared" si="151"/>
        <v>0.54012184448036848</v>
      </c>
      <c r="R844">
        <f t="shared" si="152"/>
        <v>0.26681325234562753</v>
      </c>
    </row>
    <row r="845" spans="2:18">
      <c r="B845" s="4" t="s">
        <v>59</v>
      </c>
      <c r="C845" s="4">
        <v>837</v>
      </c>
      <c r="D845" s="4">
        <v>248</v>
      </c>
      <c r="E845" s="11">
        <v>50.2</v>
      </c>
      <c r="F845" s="16">
        <f t="shared" si="153"/>
        <v>0.15277777777777798</v>
      </c>
      <c r="G845" s="16">
        <f t="shared" si="143"/>
        <v>13.944444444444445</v>
      </c>
      <c r="H845" s="16">
        <f t="shared" si="144"/>
        <v>354.40386585648173</v>
      </c>
      <c r="I845" s="18">
        <f t="shared" si="145"/>
        <v>4941.9650183320509</v>
      </c>
      <c r="J845">
        <f t="shared" si="146"/>
        <v>107.44461794305556</v>
      </c>
      <c r="K845" s="16">
        <f t="shared" si="147"/>
        <v>5403.8135021315875</v>
      </c>
      <c r="L845">
        <f t="shared" si="148"/>
        <v>4941.9650183320509</v>
      </c>
      <c r="M845">
        <f t="shared" si="149"/>
        <v>1874101.8713548102</v>
      </c>
      <c r="N845">
        <f>SUM($L$9:$L845)</f>
        <v>1949380.6051476586</v>
      </c>
      <c r="O845" s="16">
        <f t="shared" si="150"/>
        <v>0</v>
      </c>
      <c r="P845" s="16">
        <f>SUM($O$9:$O845)</f>
        <v>960527.70844425901</v>
      </c>
      <c r="Q845">
        <f t="shared" si="151"/>
        <v>0.54149461254101627</v>
      </c>
      <c r="R845">
        <f t="shared" si="152"/>
        <v>0.26681325234562753</v>
      </c>
    </row>
    <row r="846" spans="2:18">
      <c r="B846" s="4" t="s">
        <v>59</v>
      </c>
      <c r="C846" s="4">
        <v>838</v>
      </c>
      <c r="D846" s="4">
        <v>249</v>
      </c>
      <c r="E846" s="11">
        <v>50.9</v>
      </c>
      <c r="F846" s="16">
        <f t="shared" si="153"/>
        <v>0.22222222222222143</v>
      </c>
      <c r="G846" s="16">
        <f t="shared" si="143"/>
        <v>14.138888888888888</v>
      </c>
      <c r="H846" s="16">
        <f t="shared" si="144"/>
        <v>433.93151507523061</v>
      </c>
      <c r="I846" s="18">
        <f t="shared" si="145"/>
        <v>6135.3094770358985</v>
      </c>
      <c r="J846">
        <f t="shared" si="146"/>
        <v>110.4619730690972</v>
      </c>
      <c r="K846" s="16">
        <f t="shared" si="147"/>
        <v>6679.7029651802268</v>
      </c>
      <c r="L846">
        <f t="shared" si="148"/>
        <v>6135.3094770358985</v>
      </c>
      <c r="M846">
        <f t="shared" si="149"/>
        <v>1880237.1808318461</v>
      </c>
      <c r="N846">
        <f>SUM($L$9:$L846)</f>
        <v>1955515.9146246945</v>
      </c>
      <c r="O846" s="16">
        <f t="shared" si="150"/>
        <v>0</v>
      </c>
      <c r="P846" s="16">
        <f>SUM($O$9:$O846)</f>
        <v>960527.70844425901</v>
      </c>
      <c r="Q846">
        <f t="shared" si="151"/>
        <v>0.54319886517352622</v>
      </c>
      <c r="R846">
        <f t="shared" si="152"/>
        <v>0.26681325234562753</v>
      </c>
    </row>
    <row r="847" spans="2:18">
      <c r="B847" s="4" t="s">
        <v>59</v>
      </c>
      <c r="C847" s="4">
        <v>839</v>
      </c>
      <c r="D847" s="4">
        <v>250</v>
      </c>
      <c r="E847" s="11">
        <v>51.8</v>
      </c>
      <c r="F847" s="16">
        <f t="shared" si="153"/>
        <v>0.2222222222222224</v>
      </c>
      <c r="G847" s="16">
        <f t="shared" si="143"/>
        <v>14.388888888888888</v>
      </c>
      <c r="H847" s="16">
        <f t="shared" si="144"/>
        <v>436.67044918981503</v>
      </c>
      <c r="I847" s="18">
        <f t="shared" si="145"/>
        <v>6283.2025744534494</v>
      </c>
      <c r="J847">
        <f t="shared" si="146"/>
        <v>114.40282560972219</v>
      </c>
      <c r="K847" s="16">
        <f t="shared" si="147"/>
        <v>6834.2758492529865</v>
      </c>
      <c r="L847">
        <f t="shared" si="148"/>
        <v>6283.2025744534494</v>
      </c>
      <c r="M847">
        <f t="shared" si="149"/>
        <v>1886520.3834062996</v>
      </c>
      <c r="N847">
        <f>SUM($L$9:$L847)</f>
        <v>1961799.1171991481</v>
      </c>
      <c r="O847" s="16">
        <f t="shared" si="150"/>
        <v>0</v>
      </c>
      <c r="P847" s="16">
        <f>SUM($O$9:$O847)</f>
        <v>960527.70844425901</v>
      </c>
      <c r="Q847">
        <f t="shared" si="151"/>
        <v>0.54494419922198556</v>
      </c>
      <c r="R847">
        <f t="shared" si="152"/>
        <v>0.26681325234562753</v>
      </c>
    </row>
    <row r="848" spans="2:18">
      <c r="B848" s="4" t="s">
        <v>59</v>
      </c>
      <c r="C848" s="4">
        <v>840</v>
      </c>
      <c r="D848" s="4">
        <v>251</v>
      </c>
      <c r="E848" s="11">
        <v>52.5</v>
      </c>
      <c r="F848" s="16">
        <f t="shared" si="153"/>
        <v>0.20833333333333331</v>
      </c>
      <c r="G848" s="16">
        <f t="shared" si="143"/>
        <v>14.583333333333332</v>
      </c>
      <c r="H848" s="16">
        <f t="shared" si="144"/>
        <v>423.34780859375002</v>
      </c>
      <c r="I848" s="18">
        <f t="shared" si="145"/>
        <v>6173.8222086588539</v>
      </c>
      <c r="J848">
        <f t="shared" si="146"/>
        <v>117.51568554687499</v>
      </c>
      <c r="K848" s="16">
        <f t="shared" si="147"/>
        <v>6714.6857027994793</v>
      </c>
      <c r="L848">
        <f t="shared" si="148"/>
        <v>6173.8222086588539</v>
      </c>
      <c r="M848">
        <f t="shared" si="149"/>
        <v>1892694.2056149584</v>
      </c>
      <c r="N848">
        <f>SUM($L$9:$L848)</f>
        <v>1967972.9394078068</v>
      </c>
      <c r="O848" s="16">
        <f t="shared" si="150"/>
        <v>0</v>
      </c>
      <c r="P848" s="16">
        <f>SUM($O$9:$O848)</f>
        <v>960527.70844425901</v>
      </c>
      <c r="Q848">
        <f t="shared" si="151"/>
        <v>0.5466591498355019</v>
      </c>
      <c r="R848">
        <f t="shared" si="152"/>
        <v>0.26681325234562753</v>
      </c>
    </row>
    <row r="849" spans="2:18">
      <c r="B849" s="4" t="s">
        <v>59</v>
      </c>
      <c r="C849" s="4">
        <v>841</v>
      </c>
      <c r="D849" s="4">
        <v>252</v>
      </c>
      <c r="E849" s="11">
        <v>53.3</v>
      </c>
      <c r="F849" s="16">
        <f t="shared" si="153"/>
        <v>0.27777777777777779</v>
      </c>
      <c r="G849" s="16">
        <f t="shared" si="143"/>
        <v>14.805555555555554</v>
      </c>
      <c r="H849" s="16">
        <f t="shared" si="144"/>
        <v>503.28646090856483</v>
      </c>
      <c r="I849" s="18">
        <f t="shared" si="145"/>
        <v>7451.4356573406949</v>
      </c>
      <c r="J849">
        <f t="shared" si="146"/>
        <v>121.12440305243051</v>
      </c>
      <c r="K849" s="16">
        <f t="shared" si="147"/>
        <v>8075.8465213016898</v>
      </c>
      <c r="L849">
        <f t="shared" si="148"/>
        <v>7451.4356573406949</v>
      </c>
      <c r="M849">
        <f t="shared" si="149"/>
        <v>1900145.6412722992</v>
      </c>
      <c r="N849">
        <f>SUM($L$9:$L849)</f>
        <v>1975424.3750651476</v>
      </c>
      <c r="O849" s="16">
        <f t="shared" si="150"/>
        <v>0</v>
      </c>
      <c r="P849" s="16">
        <f>SUM($O$9:$O849)</f>
        <v>960527.70844425901</v>
      </c>
      <c r="Q849">
        <f t="shared" si="151"/>
        <v>0.54872899307365208</v>
      </c>
      <c r="R849">
        <f t="shared" si="152"/>
        <v>0.26681325234562753</v>
      </c>
    </row>
    <row r="850" spans="2:18">
      <c r="B850" s="4" t="s">
        <v>59</v>
      </c>
      <c r="C850" s="4">
        <v>842</v>
      </c>
      <c r="D850" s="4">
        <v>253</v>
      </c>
      <c r="E850" s="11">
        <v>54.5</v>
      </c>
      <c r="F850" s="16">
        <f t="shared" si="153"/>
        <v>0.33333333333333409</v>
      </c>
      <c r="G850" s="16">
        <f t="shared" si="143"/>
        <v>15.138888888888889</v>
      </c>
      <c r="H850" s="16">
        <f t="shared" si="144"/>
        <v>569.06416854745453</v>
      </c>
      <c r="I850" s="18">
        <f t="shared" si="145"/>
        <v>8614.9992182878541</v>
      </c>
      <c r="J850">
        <f t="shared" si="146"/>
        <v>126.63980589409724</v>
      </c>
      <c r="K850" s="16">
        <f t="shared" si="147"/>
        <v>9310.7031927294065</v>
      </c>
      <c r="L850">
        <f t="shared" si="148"/>
        <v>8614.9992182878541</v>
      </c>
      <c r="M850">
        <f t="shared" si="149"/>
        <v>1908760.6404905871</v>
      </c>
      <c r="N850">
        <f>SUM($L$9:$L850)</f>
        <v>1984039.3742834355</v>
      </c>
      <c r="O850" s="16">
        <f t="shared" si="150"/>
        <v>0</v>
      </c>
      <c r="P850" s="16">
        <f>SUM($O$9:$O850)</f>
        <v>960527.70844425901</v>
      </c>
      <c r="Q850">
        <f t="shared" si="151"/>
        <v>0.55112204841206547</v>
      </c>
      <c r="R850">
        <f t="shared" si="152"/>
        <v>0.26681325234562753</v>
      </c>
    </row>
    <row r="851" spans="2:18">
      <c r="B851" s="4" t="s">
        <v>59</v>
      </c>
      <c r="C851" s="4">
        <v>843</v>
      </c>
      <c r="D851" s="4">
        <v>254</v>
      </c>
      <c r="E851" s="11">
        <v>55.7</v>
      </c>
      <c r="F851" s="16">
        <f t="shared" si="153"/>
        <v>0.27777777777777779</v>
      </c>
      <c r="G851" s="16">
        <f t="shared" si="143"/>
        <v>15.472222222222223</v>
      </c>
      <c r="H851" s="16">
        <f t="shared" si="144"/>
        <v>511.03832896412041</v>
      </c>
      <c r="I851" s="18">
        <f t="shared" si="145"/>
        <v>7906.8985898059746</v>
      </c>
      <c r="J851">
        <f t="shared" si="146"/>
        <v>132.2780006357639</v>
      </c>
      <c r="K851" s="16">
        <f t="shared" si="147"/>
        <v>8550.2149194058584</v>
      </c>
      <c r="L851">
        <f t="shared" si="148"/>
        <v>7906.8985898059746</v>
      </c>
      <c r="M851">
        <f t="shared" si="149"/>
        <v>1916667.539080393</v>
      </c>
      <c r="N851">
        <f>SUM($L$9:$L851)</f>
        <v>1991946.2728732415</v>
      </c>
      <c r="O851" s="16">
        <f t="shared" si="150"/>
        <v>0</v>
      </c>
      <c r="P851" s="16">
        <f>SUM($O$9:$O851)</f>
        <v>960527.70844425901</v>
      </c>
      <c r="Q851">
        <f t="shared" si="151"/>
        <v>0.55331840913145591</v>
      </c>
      <c r="R851">
        <f t="shared" si="152"/>
        <v>0.26681325234562753</v>
      </c>
    </row>
    <row r="852" spans="2:18">
      <c r="B852" s="4" t="s">
        <v>59</v>
      </c>
      <c r="C852" s="4">
        <v>844</v>
      </c>
      <c r="D852" s="4">
        <v>255</v>
      </c>
      <c r="E852" s="11">
        <v>56.5</v>
      </c>
      <c r="F852" s="16">
        <f t="shared" si="153"/>
        <v>0.15277777777777699</v>
      </c>
      <c r="G852" s="16">
        <f t="shared" si="143"/>
        <v>15.694444444444445</v>
      </c>
      <c r="H852" s="16">
        <f t="shared" si="144"/>
        <v>374.3231442418973</v>
      </c>
      <c r="I852" s="18">
        <f t="shared" si="145"/>
        <v>5874.7937915742214</v>
      </c>
      <c r="J852">
        <f t="shared" si="146"/>
        <v>136.10501485243057</v>
      </c>
      <c r="K852" s="16">
        <f t="shared" si="147"/>
        <v>6385.2219506685497</v>
      </c>
      <c r="L852">
        <f t="shared" si="148"/>
        <v>5874.7937915742214</v>
      </c>
      <c r="M852">
        <f t="shared" si="149"/>
        <v>1922542.3328719672</v>
      </c>
      <c r="N852">
        <f>SUM($L$9:$L852)</f>
        <v>1997821.0666648156</v>
      </c>
      <c r="O852" s="16">
        <f t="shared" si="150"/>
        <v>0</v>
      </c>
      <c r="P852" s="16">
        <f>SUM($O$9:$O852)</f>
        <v>960527.70844425901</v>
      </c>
      <c r="Q852">
        <f t="shared" si="151"/>
        <v>0.55495029629578208</v>
      </c>
      <c r="R852">
        <f t="shared" si="152"/>
        <v>0.26681325234562753</v>
      </c>
    </row>
    <row r="853" spans="2:18">
      <c r="B853" s="4" t="s">
        <v>59</v>
      </c>
      <c r="C853" s="4">
        <v>845</v>
      </c>
      <c r="D853" s="4">
        <v>256</v>
      </c>
      <c r="E853" s="11">
        <v>56.8</v>
      </c>
      <c r="F853" s="16">
        <f t="shared" si="153"/>
        <v>6.9444444444444448E-2</v>
      </c>
      <c r="G853" s="16">
        <f t="shared" si="143"/>
        <v>15.777777777777777</v>
      </c>
      <c r="H853" s="16">
        <f t="shared" si="144"/>
        <v>282.41368703703705</v>
      </c>
      <c r="I853" s="18">
        <f t="shared" si="145"/>
        <v>4455.8603954732507</v>
      </c>
      <c r="J853">
        <f t="shared" si="146"/>
        <v>137.55421508888887</v>
      </c>
      <c r="K853" s="16">
        <f t="shared" si="147"/>
        <v>4875.828297599176</v>
      </c>
      <c r="L853">
        <f t="shared" si="148"/>
        <v>4455.8603954732507</v>
      </c>
      <c r="M853">
        <f t="shared" si="149"/>
        <v>1926998.1932674404</v>
      </c>
      <c r="N853">
        <f>SUM($L$9:$L853)</f>
        <v>2002276.9270602888</v>
      </c>
      <c r="O853" s="16">
        <f t="shared" si="150"/>
        <v>0</v>
      </c>
      <c r="P853" s="16">
        <f>SUM($O$9:$O853)</f>
        <v>960527.70844425901</v>
      </c>
      <c r="Q853">
        <f t="shared" si="151"/>
        <v>0.55618803529452465</v>
      </c>
      <c r="R853">
        <f t="shared" si="152"/>
        <v>0.26681325234562753</v>
      </c>
    </row>
    <row r="854" spans="2:18">
      <c r="B854" s="4" t="s">
        <v>59</v>
      </c>
      <c r="C854" s="4">
        <v>846</v>
      </c>
      <c r="D854" s="4">
        <v>257</v>
      </c>
      <c r="E854" s="11">
        <v>57</v>
      </c>
      <c r="F854" s="16">
        <f t="shared" si="153"/>
        <v>5.5555555555556344E-2</v>
      </c>
      <c r="G854" s="16">
        <f t="shared" si="143"/>
        <v>15.833333333333332</v>
      </c>
      <c r="H854" s="16">
        <f t="shared" si="144"/>
        <v>267.60201215277868</v>
      </c>
      <c r="I854" s="18">
        <f t="shared" si="145"/>
        <v>4237.0318590856623</v>
      </c>
      <c r="J854">
        <f t="shared" si="146"/>
        <v>138.52461218749997</v>
      </c>
      <c r="K854" s="16">
        <f t="shared" si="147"/>
        <v>4643.1584834259411</v>
      </c>
      <c r="L854">
        <f t="shared" si="148"/>
        <v>4237.0318590856623</v>
      </c>
      <c r="M854">
        <f t="shared" si="149"/>
        <v>1931235.2251265261</v>
      </c>
      <c r="N854">
        <f>SUM($L$9:$L854)</f>
        <v>2006513.9589193745</v>
      </c>
      <c r="O854" s="16">
        <f t="shared" si="150"/>
        <v>0</v>
      </c>
      <c r="P854" s="16">
        <f>SUM($O$9:$O854)</f>
        <v>960527.70844425901</v>
      </c>
      <c r="Q854">
        <f t="shared" si="151"/>
        <v>0.55736498858871519</v>
      </c>
      <c r="R854">
        <f t="shared" si="152"/>
        <v>0.26681325234562753</v>
      </c>
    </row>
    <row r="855" spans="2:18">
      <c r="B855" s="4" t="s">
        <v>59</v>
      </c>
      <c r="C855" s="4">
        <v>847</v>
      </c>
      <c r="D855" s="4">
        <v>258</v>
      </c>
      <c r="E855" s="11">
        <v>57.2</v>
      </c>
      <c r="F855" s="16">
        <f t="shared" si="153"/>
        <v>9.7222222222222612E-2</v>
      </c>
      <c r="G855" s="16">
        <f t="shared" si="143"/>
        <v>15.888888888888889</v>
      </c>
      <c r="H855" s="16">
        <f t="shared" si="144"/>
        <v>314.73715231481526</v>
      </c>
      <c r="I855" s="18">
        <f t="shared" si="145"/>
        <v>5000.8236423353983</v>
      </c>
      <c r="J855">
        <f t="shared" si="146"/>
        <v>139.49842017222224</v>
      </c>
      <c r="K855" s="16">
        <f t="shared" si="147"/>
        <v>5455.059214822435</v>
      </c>
      <c r="L855">
        <f t="shared" si="148"/>
        <v>5000.8236423353983</v>
      </c>
      <c r="M855">
        <f t="shared" si="149"/>
        <v>1936236.0487688615</v>
      </c>
      <c r="N855">
        <f>SUM($L$9:$L855)</f>
        <v>2011514.7825617099</v>
      </c>
      <c r="O855" s="16">
        <f t="shared" si="150"/>
        <v>0</v>
      </c>
      <c r="P855" s="16">
        <f>SUM($O$9:$O855)</f>
        <v>960527.70844425901</v>
      </c>
      <c r="Q855">
        <f t="shared" si="151"/>
        <v>0.55875410626714161</v>
      </c>
      <c r="R855">
        <f t="shared" si="152"/>
        <v>0.26681325234562753</v>
      </c>
    </row>
    <row r="856" spans="2:18">
      <c r="B856" s="4" t="s">
        <v>59</v>
      </c>
      <c r="C856" s="4">
        <v>848</v>
      </c>
      <c r="D856" s="4">
        <v>259</v>
      </c>
      <c r="E856" s="11">
        <v>57.7</v>
      </c>
      <c r="F856" s="16">
        <f t="shared" si="153"/>
        <v>0.20833333333333331</v>
      </c>
      <c r="G856" s="16">
        <f t="shared" si="143"/>
        <v>16.027777777777779</v>
      </c>
      <c r="H856" s="16">
        <f t="shared" si="144"/>
        <v>440.32842965856486</v>
      </c>
      <c r="I856" s="18">
        <f t="shared" si="145"/>
        <v>7057.4862198053315</v>
      </c>
      <c r="J856">
        <f t="shared" si="146"/>
        <v>141.94786276076391</v>
      </c>
      <c r="K856" s="16">
        <f t="shared" si="147"/>
        <v>7639.7625122246609</v>
      </c>
      <c r="L856">
        <f t="shared" si="148"/>
        <v>7057.4862198053315</v>
      </c>
      <c r="M856">
        <f t="shared" si="149"/>
        <v>1943293.5349886669</v>
      </c>
      <c r="N856">
        <f>SUM($L$9:$L856)</f>
        <v>2018572.2687815153</v>
      </c>
      <c r="O856" s="16">
        <f t="shared" si="150"/>
        <v>0</v>
      </c>
      <c r="P856" s="16">
        <f>SUM($O$9:$O856)</f>
        <v>960527.70844425901</v>
      </c>
      <c r="Q856">
        <f t="shared" si="151"/>
        <v>0.56071451910597647</v>
      </c>
      <c r="R856">
        <f t="shared" si="152"/>
        <v>0.26681325234562753</v>
      </c>
    </row>
    <row r="857" spans="2:18">
      <c r="B857" s="4" t="s">
        <v>59</v>
      </c>
      <c r="C857" s="4">
        <v>849</v>
      </c>
      <c r="D857" s="4">
        <v>260</v>
      </c>
      <c r="E857" s="11">
        <v>58.7</v>
      </c>
      <c r="F857" s="16">
        <f t="shared" si="153"/>
        <v>0.33333333333333315</v>
      </c>
      <c r="G857" s="16">
        <f t="shared" si="143"/>
        <v>16.305555555555557</v>
      </c>
      <c r="H857" s="16">
        <f t="shared" si="144"/>
        <v>583.1526553530091</v>
      </c>
      <c r="I857" s="18">
        <f t="shared" si="145"/>
        <v>9508.628019228232</v>
      </c>
      <c r="J857">
        <f t="shared" si="146"/>
        <v>146.91070205243059</v>
      </c>
      <c r="K857" s="16">
        <f t="shared" si="147"/>
        <v>10238.691376633671</v>
      </c>
      <c r="L857">
        <f t="shared" si="148"/>
        <v>9508.628019228232</v>
      </c>
      <c r="M857">
        <f t="shared" si="149"/>
        <v>1952802.1630078952</v>
      </c>
      <c r="N857">
        <f>SUM($L$9:$L857)</f>
        <v>2028080.8968007436</v>
      </c>
      <c r="O857" s="16">
        <f t="shared" si="150"/>
        <v>0</v>
      </c>
      <c r="P857" s="16">
        <f>SUM($O$9:$O857)</f>
        <v>960527.70844425901</v>
      </c>
      <c r="Q857">
        <f t="shared" si="151"/>
        <v>0.56335580466687318</v>
      </c>
      <c r="R857">
        <f t="shared" si="152"/>
        <v>0.26681325234562753</v>
      </c>
    </row>
    <row r="858" spans="2:18">
      <c r="B858" s="4" t="s">
        <v>59</v>
      </c>
      <c r="C858" s="4">
        <v>850</v>
      </c>
      <c r="D858" s="4">
        <v>261</v>
      </c>
      <c r="E858" s="11">
        <v>60.1</v>
      </c>
      <c r="F858" s="16">
        <f t="shared" si="153"/>
        <v>0.33333333333333315</v>
      </c>
      <c r="G858" s="16">
        <f t="shared" si="143"/>
        <v>16.694444444444443</v>
      </c>
      <c r="H858" s="16">
        <f t="shared" si="144"/>
        <v>588.08113660300899</v>
      </c>
      <c r="I858" s="18">
        <f t="shared" si="145"/>
        <v>9817.687863844676</v>
      </c>
      <c r="J858">
        <f t="shared" si="146"/>
        <v>154.00193427743054</v>
      </c>
      <c r="K858" s="16">
        <f t="shared" si="147"/>
        <v>10559.770934725115</v>
      </c>
      <c r="L858">
        <f t="shared" si="148"/>
        <v>9817.687863844676</v>
      </c>
      <c r="M858">
        <f t="shared" si="149"/>
        <v>1962619.8508717399</v>
      </c>
      <c r="N858">
        <f>SUM($L$9:$L858)</f>
        <v>2037898.5846645883</v>
      </c>
      <c r="O858" s="16">
        <f t="shared" si="150"/>
        <v>0</v>
      </c>
      <c r="P858" s="16">
        <f>SUM($O$9:$O858)</f>
        <v>960527.70844425901</v>
      </c>
      <c r="Q858">
        <f t="shared" si="151"/>
        <v>0.56608294018460792</v>
      </c>
      <c r="R858">
        <f t="shared" si="152"/>
        <v>0.26681325234562753</v>
      </c>
    </row>
    <row r="859" spans="2:18">
      <c r="B859" s="4" t="s">
        <v>59</v>
      </c>
      <c r="C859" s="4">
        <v>851</v>
      </c>
      <c r="D859" s="4">
        <v>262</v>
      </c>
      <c r="E859" s="11">
        <v>61.1</v>
      </c>
      <c r="F859" s="16">
        <f t="shared" si="153"/>
        <v>0.2222222222222224</v>
      </c>
      <c r="G859" s="16">
        <f t="shared" si="143"/>
        <v>16.972222222222221</v>
      </c>
      <c r="H859" s="16">
        <f t="shared" si="144"/>
        <v>467.78370951967617</v>
      </c>
      <c r="I859" s="18">
        <f t="shared" si="145"/>
        <v>7939.3290699033923</v>
      </c>
      <c r="J859">
        <f t="shared" si="146"/>
        <v>159.16942673576389</v>
      </c>
      <c r="K859" s="16">
        <f t="shared" si="147"/>
        <v>8566.2822061588322</v>
      </c>
      <c r="L859">
        <f t="shared" si="148"/>
        <v>7939.3290699033923</v>
      </c>
      <c r="M859">
        <f t="shared" si="149"/>
        <v>1970559.1799416433</v>
      </c>
      <c r="N859">
        <f>SUM($L$9:$L859)</f>
        <v>2045837.9137344917</v>
      </c>
      <c r="O859" s="16">
        <f t="shared" si="150"/>
        <v>0</v>
      </c>
      <c r="P859" s="16">
        <f>SUM($O$9:$O859)</f>
        <v>960527.70844425901</v>
      </c>
      <c r="Q859">
        <f t="shared" si="151"/>
        <v>0.56828830937069208</v>
      </c>
      <c r="R859">
        <f t="shared" si="152"/>
        <v>0.26681325234562753</v>
      </c>
    </row>
    <row r="860" spans="2:18">
      <c r="B860" s="4" t="s">
        <v>59</v>
      </c>
      <c r="C860" s="4">
        <v>852</v>
      </c>
      <c r="D860" s="4">
        <v>263</v>
      </c>
      <c r="E860" s="11">
        <v>61.7</v>
      </c>
      <c r="F860" s="16">
        <f t="shared" si="153"/>
        <v>0.16666666666666607</v>
      </c>
      <c r="G860" s="16">
        <f t="shared" si="143"/>
        <v>17.138888888888889</v>
      </c>
      <c r="H860" s="16">
        <f t="shared" si="144"/>
        <v>408.02258938078643</v>
      </c>
      <c r="I860" s="18">
        <f t="shared" si="145"/>
        <v>6993.0538235540344</v>
      </c>
      <c r="J860">
        <f t="shared" si="146"/>
        <v>162.31085284409724</v>
      </c>
      <c r="K860" s="16">
        <f t="shared" si="147"/>
        <v>7563.3872657789179</v>
      </c>
      <c r="L860">
        <f t="shared" si="148"/>
        <v>6993.0538235540344</v>
      </c>
      <c r="M860">
        <f t="shared" si="149"/>
        <v>1977552.2337651972</v>
      </c>
      <c r="N860">
        <f>SUM($L$9:$L860)</f>
        <v>2052830.9675580456</v>
      </c>
      <c r="O860" s="16">
        <f t="shared" si="150"/>
        <v>0</v>
      </c>
      <c r="P860" s="16">
        <f>SUM($O$9:$O860)</f>
        <v>960527.70844425901</v>
      </c>
      <c r="Q860">
        <f t="shared" si="151"/>
        <v>0.57023082432167937</v>
      </c>
      <c r="R860">
        <f t="shared" si="152"/>
        <v>0.26681325234562753</v>
      </c>
    </row>
    <row r="861" spans="2:18">
      <c r="B861" s="4" t="s">
        <v>59</v>
      </c>
      <c r="C861" s="4">
        <v>853</v>
      </c>
      <c r="D861" s="4">
        <v>264</v>
      </c>
      <c r="E861" s="11">
        <v>62.3</v>
      </c>
      <c r="F861" s="16">
        <f t="shared" si="153"/>
        <v>0.16666666666666607</v>
      </c>
      <c r="G861" s="16">
        <f t="shared" si="143"/>
        <v>17.305555555555554</v>
      </c>
      <c r="H861" s="16">
        <f t="shared" si="144"/>
        <v>410.2272491030086</v>
      </c>
      <c r="I861" s="18">
        <f t="shared" si="145"/>
        <v>7099.2104497548426</v>
      </c>
      <c r="J861">
        <f t="shared" si="146"/>
        <v>165.48297692743051</v>
      </c>
      <c r="K861" s="16">
        <f t="shared" si="147"/>
        <v>7674.9206757852817</v>
      </c>
      <c r="L861">
        <f t="shared" si="148"/>
        <v>7099.2104497548426</v>
      </c>
      <c r="M861">
        <f t="shared" si="149"/>
        <v>1984651.4442149522</v>
      </c>
      <c r="N861">
        <f>SUM($L$9:$L861)</f>
        <v>2059930.1780078006</v>
      </c>
      <c r="O861" s="16">
        <f t="shared" si="150"/>
        <v>0</v>
      </c>
      <c r="P861" s="16">
        <f>SUM($O$9:$O861)</f>
        <v>960527.70844425901</v>
      </c>
      <c r="Q861">
        <f t="shared" si="151"/>
        <v>0.57220282722438909</v>
      </c>
      <c r="R861">
        <f t="shared" si="152"/>
        <v>0.26681325234562753</v>
      </c>
    </row>
    <row r="862" spans="2:18">
      <c r="B862" s="4" t="s">
        <v>59</v>
      </c>
      <c r="C862" s="4">
        <v>854</v>
      </c>
      <c r="D862" s="4">
        <v>265</v>
      </c>
      <c r="E862" s="11">
        <v>62.9</v>
      </c>
      <c r="F862" s="16">
        <f t="shared" si="153"/>
        <v>0.1388888888888889</v>
      </c>
      <c r="G862" s="16">
        <f t="shared" si="143"/>
        <v>17.472222222222221</v>
      </c>
      <c r="H862" s="16">
        <f t="shared" si="144"/>
        <v>381.48102201967595</v>
      </c>
      <c r="I862" s="18">
        <f t="shared" si="145"/>
        <v>6665.3211902882267</v>
      </c>
      <c r="J862">
        <f t="shared" si="146"/>
        <v>168.68579898576385</v>
      </c>
      <c r="K862" s="16">
        <f t="shared" si="147"/>
        <v>7215.4880112936662</v>
      </c>
      <c r="L862">
        <f t="shared" si="148"/>
        <v>6665.3211902882267</v>
      </c>
      <c r="M862">
        <f t="shared" si="149"/>
        <v>1991316.7654052405</v>
      </c>
      <c r="N862">
        <f>SUM($L$9:$L862)</f>
        <v>2066595.4991980889</v>
      </c>
      <c r="O862" s="16">
        <f t="shared" si="150"/>
        <v>0</v>
      </c>
      <c r="P862" s="16">
        <f>SUM($O$9:$O862)</f>
        <v>960527.70844425901</v>
      </c>
      <c r="Q862">
        <f t="shared" si="151"/>
        <v>0.57405430533280244</v>
      </c>
      <c r="R862">
        <f t="shared" si="152"/>
        <v>0.26681325234562753</v>
      </c>
    </row>
    <row r="863" spans="2:18">
      <c r="B863" s="4" t="s">
        <v>59</v>
      </c>
      <c r="C863" s="4">
        <v>855</v>
      </c>
      <c r="D863" s="4">
        <v>266</v>
      </c>
      <c r="E863" s="11">
        <v>63.3</v>
      </c>
      <c r="F863" s="16">
        <f t="shared" si="153"/>
        <v>6.9444444444444448E-2</v>
      </c>
      <c r="G863" s="16">
        <f t="shared" si="143"/>
        <v>17.583333333333332</v>
      </c>
      <c r="H863" s="16">
        <f t="shared" si="144"/>
        <v>305.5463162326389</v>
      </c>
      <c r="I863" s="18">
        <f t="shared" si="145"/>
        <v>5372.5227270905671</v>
      </c>
      <c r="J863">
        <f t="shared" si="146"/>
        <v>170.83806812187498</v>
      </c>
      <c r="K863" s="16">
        <f t="shared" si="147"/>
        <v>5848.9071114450808</v>
      </c>
      <c r="L863">
        <f t="shared" si="148"/>
        <v>5372.5227270905671</v>
      </c>
      <c r="M863">
        <f t="shared" si="149"/>
        <v>1996689.2881323311</v>
      </c>
      <c r="N863">
        <f>SUM($L$9:$L863)</f>
        <v>2071968.0219251795</v>
      </c>
      <c r="O863" s="16">
        <f t="shared" si="150"/>
        <v>0</v>
      </c>
      <c r="P863" s="16">
        <f>SUM($O$9:$O863)</f>
        <v>960527.70844425901</v>
      </c>
      <c r="Q863">
        <f t="shared" si="151"/>
        <v>0.57554667275699434</v>
      </c>
      <c r="R863">
        <f t="shared" si="152"/>
        <v>0.26681325234562753</v>
      </c>
    </row>
    <row r="864" spans="2:18">
      <c r="B864" s="4" t="s">
        <v>59</v>
      </c>
      <c r="C864" s="4">
        <v>856</v>
      </c>
      <c r="D864" s="4">
        <v>267</v>
      </c>
      <c r="E864" s="11">
        <v>63.4</v>
      </c>
      <c r="F864" s="16">
        <f t="shared" si="153"/>
        <v>2.7777777777778172E-2</v>
      </c>
      <c r="G864" s="16">
        <f t="shared" si="143"/>
        <v>17.611111111111111</v>
      </c>
      <c r="H864" s="16">
        <f t="shared" si="144"/>
        <v>259.46342696759302</v>
      </c>
      <c r="I864" s="18">
        <f t="shared" si="145"/>
        <v>4569.4392415959437</v>
      </c>
      <c r="J864">
        <f t="shared" si="146"/>
        <v>171.3782672097222</v>
      </c>
      <c r="K864" s="16">
        <f t="shared" si="147"/>
        <v>5000.2809357732585</v>
      </c>
      <c r="L864">
        <f t="shared" si="148"/>
        <v>4569.4392415959437</v>
      </c>
      <c r="M864">
        <f t="shared" si="149"/>
        <v>2001258.7273739271</v>
      </c>
      <c r="N864">
        <f>SUM($L$9:$L864)</f>
        <v>2076537.4611667756</v>
      </c>
      <c r="O864" s="16">
        <f t="shared" si="150"/>
        <v>0</v>
      </c>
      <c r="P864" s="16">
        <f>SUM($O$9:$O864)</f>
        <v>960527.70844425901</v>
      </c>
      <c r="Q864">
        <f t="shared" si="151"/>
        <v>0.57681596143521541</v>
      </c>
      <c r="R864">
        <f t="shared" si="152"/>
        <v>0.26681325234562753</v>
      </c>
    </row>
    <row r="865" spans="2:18">
      <c r="B865" s="4" t="s">
        <v>59</v>
      </c>
      <c r="C865" s="4">
        <v>857</v>
      </c>
      <c r="D865" s="4">
        <v>268</v>
      </c>
      <c r="E865" s="11">
        <v>63.5</v>
      </c>
      <c r="F865" s="16">
        <f t="shared" si="153"/>
        <v>0.15277777777777798</v>
      </c>
      <c r="G865" s="16">
        <f t="shared" si="143"/>
        <v>17.638888888888889</v>
      </c>
      <c r="H865" s="16">
        <f t="shared" si="144"/>
        <v>399.21446368634287</v>
      </c>
      <c r="I865" s="18">
        <f t="shared" si="145"/>
        <v>7041.6995678007697</v>
      </c>
      <c r="J865">
        <f t="shared" si="146"/>
        <v>171.91931901909723</v>
      </c>
      <c r="K865" s="16">
        <f t="shared" si="147"/>
        <v>7612.8333505062101</v>
      </c>
      <c r="L865">
        <f t="shared" si="148"/>
        <v>7041.6995678007697</v>
      </c>
      <c r="M865">
        <f t="shared" si="149"/>
        <v>2008300.426941728</v>
      </c>
      <c r="N865">
        <f>SUM($L$9:$L865)</f>
        <v>2083579.1607345764</v>
      </c>
      <c r="O865" s="16">
        <f t="shared" si="150"/>
        <v>0</v>
      </c>
      <c r="P865" s="16">
        <f>SUM($O$9:$O865)</f>
        <v>960527.70844425901</v>
      </c>
      <c r="Q865">
        <f t="shared" si="151"/>
        <v>0.57877198909293792</v>
      </c>
      <c r="R865">
        <f t="shared" si="152"/>
        <v>0.26681325234562753</v>
      </c>
    </row>
    <row r="866" spans="2:18">
      <c r="B866" s="4" t="s">
        <v>59</v>
      </c>
      <c r="C866" s="4">
        <v>858</v>
      </c>
      <c r="D866" s="4">
        <v>269</v>
      </c>
      <c r="E866" s="11">
        <v>64.5</v>
      </c>
      <c r="F866" s="16">
        <f t="shared" si="153"/>
        <v>0.31944444444444403</v>
      </c>
      <c r="G866" s="16">
        <f t="shared" si="143"/>
        <v>17.916666666666668</v>
      </c>
      <c r="H866" s="16">
        <f t="shared" si="144"/>
        <v>588.84075998263847</v>
      </c>
      <c r="I866" s="18">
        <f t="shared" si="145"/>
        <v>10550.063616355606</v>
      </c>
      <c r="J866">
        <f t="shared" si="146"/>
        <v>177.37673679687506</v>
      </c>
      <c r="K866" s="16">
        <f t="shared" si="147"/>
        <v>11316.281113135121</v>
      </c>
      <c r="L866">
        <f t="shared" si="148"/>
        <v>10550.063616355606</v>
      </c>
      <c r="M866">
        <f t="shared" si="149"/>
        <v>2018850.4905580836</v>
      </c>
      <c r="N866">
        <f>SUM($L$9:$L866)</f>
        <v>2094129.2243509321</v>
      </c>
      <c r="O866" s="16">
        <f t="shared" si="150"/>
        <v>0</v>
      </c>
      <c r="P866" s="16">
        <f>SUM($O$9:$O866)</f>
        <v>960527.70844425901</v>
      </c>
      <c r="Q866">
        <f t="shared" si="151"/>
        <v>0.5817025623197033</v>
      </c>
      <c r="R866">
        <f t="shared" si="152"/>
        <v>0.26681325234562753</v>
      </c>
    </row>
    <row r="867" spans="2:18">
      <c r="B867" s="4" t="s">
        <v>59</v>
      </c>
      <c r="C867" s="4">
        <v>859</v>
      </c>
      <c r="D867" s="4">
        <v>270</v>
      </c>
      <c r="E867" s="11">
        <v>65.8</v>
      </c>
      <c r="F867" s="16">
        <f t="shared" si="153"/>
        <v>0.31944444444444403</v>
      </c>
      <c r="G867" s="16">
        <f t="shared" si="143"/>
        <v>18.277777777777775</v>
      </c>
      <c r="H867" s="16">
        <f t="shared" si="144"/>
        <v>593.86021307870317</v>
      </c>
      <c r="I867" s="18">
        <f t="shared" si="145"/>
        <v>10854.445005716296</v>
      </c>
      <c r="J867">
        <f t="shared" si="146"/>
        <v>184.59886177638884</v>
      </c>
      <c r="K867" s="16">
        <f t="shared" si="147"/>
        <v>11632.904080571388</v>
      </c>
      <c r="L867">
        <f t="shared" si="148"/>
        <v>10854.445005716296</v>
      </c>
      <c r="M867">
        <f t="shared" si="149"/>
        <v>2029704.9355637999</v>
      </c>
      <c r="N867">
        <f>SUM($L$9:$L867)</f>
        <v>2104983.6693566483</v>
      </c>
      <c r="O867" s="16">
        <f t="shared" si="150"/>
        <v>0</v>
      </c>
      <c r="P867" s="16">
        <f>SUM($O$9:$O867)</f>
        <v>960527.70844425901</v>
      </c>
      <c r="Q867">
        <f t="shared" si="151"/>
        <v>0.58471768593240236</v>
      </c>
      <c r="R867">
        <f t="shared" si="152"/>
        <v>0.26681325234562753</v>
      </c>
    </row>
    <row r="868" spans="2:18">
      <c r="B868" s="4" t="s">
        <v>59</v>
      </c>
      <c r="C868" s="4">
        <v>860</v>
      </c>
      <c r="D868" s="4">
        <v>271</v>
      </c>
      <c r="E868" s="11">
        <v>66.8</v>
      </c>
      <c r="F868" s="16">
        <f t="shared" si="153"/>
        <v>0.2222222222222234</v>
      </c>
      <c r="G868" s="16">
        <f t="shared" si="143"/>
        <v>18.555555555555554</v>
      </c>
      <c r="H868" s="16">
        <f t="shared" si="144"/>
        <v>489.38670787037171</v>
      </c>
      <c r="I868" s="18">
        <f t="shared" si="145"/>
        <v>9080.8422460391193</v>
      </c>
      <c r="J868">
        <f t="shared" si="146"/>
        <v>190.25240550555549</v>
      </c>
      <c r="K868" s="16">
        <f t="shared" si="147"/>
        <v>9760.4813594150455</v>
      </c>
      <c r="L868">
        <f t="shared" si="148"/>
        <v>9080.8422460391193</v>
      </c>
      <c r="M868">
        <f t="shared" si="149"/>
        <v>2038785.777809839</v>
      </c>
      <c r="N868">
        <f>SUM($L$9:$L868)</f>
        <v>2114064.5116026876</v>
      </c>
      <c r="O868" s="16">
        <f t="shared" si="150"/>
        <v>0</v>
      </c>
      <c r="P868" s="16">
        <f>SUM($O$9:$O868)</f>
        <v>960527.70844425901</v>
      </c>
      <c r="Q868">
        <f t="shared" si="151"/>
        <v>0.58724014211185771</v>
      </c>
      <c r="R868">
        <f t="shared" si="152"/>
        <v>0.26681325234562753</v>
      </c>
    </row>
    <row r="869" spans="2:18">
      <c r="B869" s="4" t="s">
        <v>59</v>
      </c>
      <c r="C869" s="4">
        <v>861</v>
      </c>
      <c r="D869" s="4">
        <v>272</v>
      </c>
      <c r="E869" s="11">
        <v>67.400000000000006</v>
      </c>
      <c r="F869" s="16">
        <f t="shared" si="153"/>
        <v>0.27777777777777779</v>
      </c>
      <c r="G869" s="16">
        <f t="shared" si="143"/>
        <v>18.722222222222225</v>
      </c>
      <c r="H869" s="16">
        <f t="shared" si="144"/>
        <v>553.71716307870372</v>
      </c>
      <c r="I869" s="18">
        <f t="shared" si="145"/>
        <v>10366.815775417954</v>
      </c>
      <c r="J869">
        <f t="shared" si="146"/>
        <v>193.68546237638895</v>
      </c>
      <c r="K869" s="16">
        <f t="shared" si="147"/>
        <v>11114.218400873046</v>
      </c>
      <c r="L869">
        <f t="shared" si="148"/>
        <v>10366.815775417954</v>
      </c>
      <c r="M869">
        <f t="shared" si="149"/>
        <v>2049152.593585257</v>
      </c>
      <c r="N869">
        <f>SUM($L$9:$L869)</f>
        <v>2124431.3273781054</v>
      </c>
      <c r="O869" s="16">
        <f t="shared" si="150"/>
        <v>0</v>
      </c>
      <c r="P869" s="16">
        <f>SUM($O$9:$O869)</f>
        <v>960527.70844425901</v>
      </c>
      <c r="Q869">
        <f t="shared" si="151"/>
        <v>0.59011981316058482</v>
      </c>
      <c r="R869">
        <f t="shared" si="152"/>
        <v>0.26681325234562753</v>
      </c>
    </row>
    <row r="870" spans="2:18">
      <c r="B870" s="4" t="s">
        <v>59</v>
      </c>
      <c r="C870" s="4">
        <v>862</v>
      </c>
      <c r="D870" s="4">
        <v>273</v>
      </c>
      <c r="E870" s="11">
        <v>68.8</v>
      </c>
      <c r="F870" s="16">
        <f t="shared" si="153"/>
        <v>0.51388888888888729</v>
      </c>
      <c r="G870" s="16">
        <f t="shared" si="143"/>
        <v>19.111111111111111</v>
      </c>
      <c r="H870" s="16">
        <f t="shared" si="144"/>
        <v>822.63138148147959</v>
      </c>
      <c r="I870" s="18">
        <f t="shared" si="145"/>
        <v>15721.399734979388</v>
      </c>
      <c r="J870">
        <f t="shared" si="146"/>
        <v>201.81530942222219</v>
      </c>
      <c r="K870" s="16">
        <f t="shared" si="147"/>
        <v>16745.84642588309</v>
      </c>
      <c r="L870">
        <f t="shared" si="148"/>
        <v>15721.399734979388</v>
      </c>
      <c r="M870">
        <f t="shared" si="149"/>
        <v>2064873.9933202364</v>
      </c>
      <c r="N870">
        <f>SUM($L$9:$L870)</f>
        <v>2140152.7271130849</v>
      </c>
      <c r="O870" s="16">
        <f t="shared" si="150"/>
        <v>0</v>
      </c>
      <c r="P870" s="16">
        <f>SUM($O$9:$O870)</f>
        <v>960527.70844425901</v>
      </c>
      <c r="Q870">
        <f t="shared" si="151"/>
        <v>0.59448686864252354</v>
      </c>
      <c r="R870">
        <f t="shared" si="152"/>
        <v>0.26681325234562753</v>
      </c>
    </row>
    <row r="871" spans="2:18">
      <c r="B871" s="4" t="s">
        <v>59</v>
      </c>
      <c r="C871" s="4">
        <v>863</v>
      </c>
      <c r="D871" s="4">
        <v>274</v>
      </c>
      <c r="E871" s="11">
        <v>71.099999999999994</v>
      </c>
      <c r="F871" s="16">
        <f t="shared" si="153"/>
        <v>0.4861111111111111</v>
      </c>
      <c r="G871" s="16">
        <f t="shared" si="143"/>
        <v>19.749999999999996</v>
      </c>
      <c r="H871" s="16">
        <f t="shared" si="144"/>
        <v>801.19401623263889</v>
      </c>
      <c r="I871" s="18">
        <f t="shared" si="145"/>
        <v>15823.581820594614</v>
      </c>
      <c r="J871">
        <f t="shared" si="146"/>
        <v>215.53431972187494</v>
      </c>
      <c r="K871" s="16">
        <f t="shared" si="147"/>
        <v>16840.310156549127</v>
      </c>
      <c r="L871">
        <f t="shared" si="148"/>
        <v>15823.581820594614</v>
      </c>
      <c r="M871">
        <f t="shared" si="149"/>
        <v>2080697.5751408311</v>
      </c>
      <c r="N871">
        <f>SUM($L$9:$L871)</f>
        <v>2155976.3089336795</v>
      </c>
      <c r="O871" s="16">
        <f t="shared" si="150"/>
        <v>0</v>
      </c>
      <c r="P871" s="16">
        <f>SUM($O$9:$O871)</f>
        <v>960527.70844425901</v>
      </c>
      <c r="Q871">
        <f t="shared" si="151"/>
        <v>0.59888230803713316</v>
      </c>
      <c r="R871">
        <f t="shared" si="152"/>
        <v>0.26681325234562753</v>
      </c>
    </row>
    <row r="872" spans="2:18">
      <c r="B872" s="4" t="s">
        <v>59</v>
      </c>
      <c r="C872" s="4">
        <v>864</v>
      </c>
      <c r="D872" s="4">
        <v>275</v>
      </c>
      <c r="E872" s="11">
        <v>72.3</v>
      </c>
      <c r="F872" s="16">
        <f t="shared" si="153"/>
        <v>0.23611111111111149</v>
      </c>
      <c r="G872" s="16">
        <f t="shared" si="143"/>
        <v>20.083333333333332</v>
      </c>
      <c r="H872" s="16">
        <f t="shared" si="144"/>
        <v>527.54318081597262</v>
      </c>
      <c r="I872" s="18">
        <f t="shared" si="145"/>
        <v>10594.825548054116</v>
      </c>
      <c r="J872">
        <f t="shared" si="146"/>
        <v>222.87113574687498</v>
      </c>
      <c r="K872" s="16">
        <f t="shared" si="147"/>
        <v>11345.239864616962</v>
      </c>
      <c r="L872">
        <f t="shared" si="148"/>
        <v>10594.825548054116</v>
      </c>
      <c r="M872">
        <f t="shared" si="149"/>
        <v>2091292.4006888852</v>
      </c>
      <c r="N872">
        <f>SUM($L$9:$L872)</f>
        <v>2166571.1344817337</v>
      </c>
      <c r="O872" s="16">
        <f t="shared" si="150"/>
        <v>0</v>
      </c>
      <c r="P872" s="16">
        <f>SUM($O$9:$O872)</f>
        <v>960527.70844425901</v>
      </c>
      <c r="Q872">
        <f t="shared" si="151"/>
        <v>0.60182531513381488</v>
      </c>
      <c r="R872">
        <f t="shared" si="152"/>
        <v>0.26681325234562753</v>
      </c>
    </row>
    <row r="873" spans="2:18">
      <c r="B873" s="4" t="s">
        <v>59</v>
      </c>
      <c r="C873" s="4">
        <v>865</v>
      </c>
      <c r="D873" s="4">
        <v>276</v>
      </c>
      <c r="E873" s="11">
        <v>72.8</v>
      </c>
      <c r="F873" s="16">
        <f t="shared" si="153"/>
        <v>0.15277777777777896</v>
      </c>
      <c r="G873" s="16">
        <f t="shared" si="143"/>
        <v>20.222222222222221</v>
      </c>
      <c r="H873" s="16">
        <f t="shared" si="144"/>
        <v>436.77635370370507</v>
      </c>
      <c r="I873" s="18">
        <f t="shared" si="145"/>
        <v>8832.588486008257</v>
      </c>
      <c r="J873">
        <f t="shared" si="146"/>
        <v>225.96438308888887</v>
      </c>
      <c r="K873" s="16">
        <f t="shared" si="147"/>
        <v>9495.3292228008504</v>
      </c>
      <c r="L873">
        <f t="shared" si="148"/>
        <v>8832.588486008257</v>
      </c>
      <c r="M873">
        <f t="shared" si="149"/>
        <v>2100124.9891748936</v>
      </c>
      <c r="N873">
        <f>SUM($L$9:$L873)</f>
        <v>2175403.722967742</v>
      </c>
      <c r="O873" s="16">
        <f t="shared" si="150"/>
        <v>0</v>
      </c>
      <c r="P873" s="16">
        <f>SUM($O$9:$O873)</f>
        <v>960527.70844425901</v>
      </c>
      <c r="Q873">
        <f t="shared" si="151"/>
        <v>0.60427881193548394</v>
      </c>
      <c r="R873">
        <f t="shared" si="152"/>
        <v>0.26681325234562753</v>
      </c>
    </row>
    <row r="874" spans="2:18">
      <c r="B874" s="4" t="s">
        <v>59</v>
      </c>
      <c r="C874" s="4">
        <v>866</v>
      </c>
      <c r="D874" s="4">
        <v>277</v>
      </c>
      <c r="E874" s="11">
        <v>73.400000000000006</v>
      </c>
      <c r="F874" s="16">
        <f t="shared" si="153"/>
        <v>0.24999999999999961</v>
      </c>
      <c r="G874" s="16">
        <f t="shared" si="143"/>
        <v>20.388888888888889</v>
      </c>
      <c r="H874" s="16">
        <f t="shared" si="144"/>
        <v>547.77849641203659</v>
      </c>
      <c r="I874" s="18">
        <f t="shared" si="145"/>
        <v>11168.594899067635</v>
      </c>
      <c r="J874">
        <f t="shared" si="146"/>
        <v>229.70441970972223</v>
      </c>
      <c r="K874" s="16">
        <f t="shared" si="147"/>
        <v>11946.077815189394</v>
      </c>
      <c r="L874">
        <f t="shared" si="148"/>
        <v>11168.594899067635</v>
      </c>
      <c r="M874">
        <f t="shared" si="149"/>
        <v>2111293.5840739612</v>
      </c>
      <c r="N874">
        <f>SUM($L$9:$L874)</f>
        <v>2186572.3178668097</v>
      </c>
      <c r="O874" s="16">
        <f t="shared" si="150"/>
        <v>0</v>
      </c>
      <c r="P874" s="16">
        <f>SUM($O$9:$O874)</f>
        <v>960527.70844425901</v>
      </c>
      <c r="Q874">
        <f t="shared" si="151"/>
        <v>0.60738119940744717</v>
      </c>
      <c r="R874">
        <f t="shared" si="152"/>
        <v>0.26681325234562753</v>
      </c>
    </row>
    <row r="875" spans="2:18">
      <c r="B875" s="4" t="s">
        <v>59</v>
      </c>
      <c r="C875" s="4">
        <v>867</v>
      </c>
      <c r="D875" s="4">
        <v>278</v>
      </c>
      <c r="E875" s="11">
        <v>74.599999999999994</v>
      </c>
      <c r="F875" s="16">
        <f t="shared" si="153"/>
        <v>0.36111111111111033</v>
      </c>
      <c r="G875" s="16">
        <f t="shared" si="143"/>
        <v>20.722222222222221</v>
      </c>
      <c r="H875" s="16">
        <f t="shared" si="144"/>
        <v>676.9301214120361</v>
      </c>
      <c r="I875" s="18">
        <f t="shared" si="145"/>
        <v>14027.49640481608</v>
      </c>
      <c r="J875">
        <f t="shared" si="146"/>
        <v>237.27658687638888</v>
      </c>
      <c r="K875" s="16">
        <f t="shared" si="147"/>
        <v>14941.703113104506</v>
      </c>
      <c r="L875">
        <f t="shared" si="148"/>
        <v>14027.49640481608</v>
      </c>
      <c r="M875">
        <f t="shared" si="149"/>
        <v>2125321.0804787772</v>
      </c>
      <c r="N875">
        <f>SUM($L$9:$L875)</f>
        <v>2200599.8142716256</v>
      </c>
      <c r="O875" s="16">
        <f t="shared" si="150"/>
        <v>0</v>
      </c>
      <c r="P875" s="16">
        <f>SUM($O$9:$O875)</f>
        <v>960527.70844425901</v>
      </c>
      <c r="Q875">
        <f t="shared" si="151"/>
        <v>0.61127772618656262</v>
      </c>
      <c r="R875">
        <f t="shared" si="152"/>
        <v>0.26681325234562753</v>
      </c>
    </row>
    <row r="876" spans="2:18">
      <c r="B876" s="4" t="s">
        <v>59</v>
      </c>
      <c r="C876" s="4">
        <v>868</v>
      </c>
      <c r="D876" s="4">
        <v>279</v>
      </c>
      <c r="E876" s="11">
        <v>76</v>
      </c>
      <c r="F876" s="16">
        <f t="shared" si="153"/>
        <v>0.27777777777777779</v>
      </c>
      <c r="G876" s="16">
        <f t="shared" si="143"/>
        <v>21.111111111111111</v>
      </c>
      <c r="H876" s="16">
        <f t="shared" si="144"/>
        <v>590.26117592592595</v>
      </c>
      <c r="I876" s="18">
        <f t="shared" si="145"/>
        <v>12461.069269547326</v>
      </c>
      <c r="J876">
        <f t="shared" si="146"/>
        <v>246.26597722222218</v>
      </c>
      <c r="K876" s="16">
        <f t="shared" si="147"/>
        <v>13297.596422695473</v>
      </c>
      <c r="L876">
        <f t="shared" si="148"/>
        <v>12461.069269547326</v>
      </c>
      <c r="M876">
        <f t="shared" si="149"/>
        <v>2137782.1497483244</v>
      </c>
      <c r="N876">
        <f>SUM($L$9:$L876)</f>
        <v>2213060.8835411728</v>
      </c>
      <c r="O876" s="16">
        <f t="shared" si="150"/>
        <v>0</v>
      </c>
      <c r="P876" s="16">
        <f>SUM($O$9:$O876)</f>
        <v>960527.70844425901</v>
      </c>
      <c r="Q876">
        <f t="shared" si="151"/>
        <v>0.61473913431699245</v>
      </c>
      <c r="R876">
        <f t="shared" si="152"/>
        <v>0.26681325234562753</v>
      </c>
    </row>
    <row r="877" spans="2:18">
      <c r="B877" s="4" t="s">
        <v>59</v>
      </c>
      <c r="C877" s="4">
        <v>869</v>
      </c>
      <c r="D877" s="4">
        <v>280</v>
      </c>
      <c r="E877" s="11">
        <v>76.599999999999994</v>
      </c>
      <c r="F877" s="16">
        <f t="shared" si="153"/>
        <v>6.9444444444444448E-2</v>
      </c>
      <c r="G877" s="16">
        <f t="shared" si="143"/>
        <v>21.277777777777775</v>
      </c>
      <c r="H877" s="16">
        <f t="shared" si="144"/>
        <v>360.68266307870368</v>
      </c>
      <c r="I877" s="18">
        <f t="shared" si="145"/>
        <v>7674.52555328575</v>
      </c>
      <c r="J877">
        <f t="shared" si="146"/>
        <v>250.16973637638884</v>
      </c>
      <c r="K877" s="16">
        <f t="shared" si="147"/>
        <v>8285.3779527408424</v>
      </c>
      <c r="L877">
        <f t="shared" si="148"/>
        <v>7674.52555328575</v>
      </c>
      <c r="M877">
        <f t="shared" si="149"/>
        <v>2145456.67530161</v>
      </c>
      <c r="N877">
        <f>SUM($L$9:$L877)</f>
        <v>2220735.4090944584</v>
      </c>
      <c r="O877" s="16">
        <f t="shared" si="150"/>
        <v>0</v>
      </c>
      <c r="P877" s="16">
        <f>SUM($O$9:$O877)</f>
        <v>960527.70844425901</v>
      </c>
      <c r="Q877">
        <f t="shared" si="151"/>
        <v>0.6168709469706829</v>
      </c>
      <c r="R877">
        <f t="shared" si="152"/>
        <v>0.26681325234562753</v>
      </c>
    </row>
    <row r="878" spans="2:18">
      <c r="B878" s="4" t="s">
        <v>59</v>
      </c>
      <c r="C878" s="4">
        <v>870</v>
      </c>
      <c r="D878" s="4">
        <v>281</v>
      </c>
      <c r="E878" s="11">
        <v>76.5</v>
      </c>
      <c r="F878" s="16">
        <f t="shared" si="153"/>
        <v>-5.5555555555554373E-2</v>
      </c>
      <c r="G878" s="16">
        <f t="shared" si="143"/>
        <v>21.25</v>
      </c>
      <c r="H878" s="16">
        <f t="shared" si="144"/>
        <v>220.85398914930687</v>
      </c>
      <c r="I878" s="18">
        <f t="shared" si="145"/>
        <v>4693.1472694227714</v>
      </c>
      <c r="J878">
        <f t="shared" si="146"/>
        <v>249.51697804687498</v>
      </c>
      <c r="K878" s="16">
        <f t="shared" si="147"/>
        <v>5163.5182366189529</v>
      </c>
      <c r="L878">
        <f t="shared" si="148"/>
        <v>4693.1472694227714</v>
      </c>
      <c r="M878">
        <f t="shared" si="149"/>
        <v>2150149.8225710327</v>
      </c>
      <c r="N878">
        <f>SUM($L$9:$L878)</f>
        <v>2225428.5563638811</v>
      </c>
      <c r="O878" s="16">
        <f t="shared" si="150"/>
        <v>0</v>
      </c>
      <c r="P878" s="16">
        <f>SUM($O$9:$O878)</f>
        <v>960527.70844425901</v>
      </c>
      <c r="Q878">
        <f t="shared" si="151"/>
        <v>0.61817459898996696</v>
      </c>
      <c r="R878">
        <f t="shared" si="152"/>
        <v>0.26681325234562753</v>
      </c>
    </row>
    <row r="879" spans="2:18">
      <c r="B879" s="4" t="s">
        <v>59</v>
      </c>
      <c r="C879" s="4">
        <v>871</v>
      </c>
      <c r="D879" s="4">
        <v>282</v>
      </c>
      <c r="E879" s="11">
        <v>76.2</v>
      </c>
      <c r="F879" s="16">
        <f t="shared" si="153"/>
        <v>-9.7222222222222612E-2</v>
      </c>
      <c r="G879" s="16">
        <f t="shared" si="143"/>
        <v>21.166666666666668</v>
      </c>
      <c r="H879" s="16">
        <f t="shared" si="144"/>
        <v>173.03818993055515</v>
      </c>
      <c r="I879" s="18">
        <f t="shared" si="145"/>
        <v>3662.6416868634174</v>
      </c>
      <c r="J879">
        <f t="shared" si="146"/>
        <v>247.56381938750002</v>
      </c>
      <c r="K879" s="16">
        <f t="shared" si="147"/>
        <v>4083.2436961814728</v>
      </c>
      <c r="L879">
        <f t="shared" si="148"/>
        <v>3662.6416868634174</v>
      </c>
      <c r="M879">
        <f t="shared" si="149"/>
        <v>2153812.4642578959</v>
      </c>
      <c r="N879">
        <f>SUM($L$9:$L879)</f>
        <v>2229091.1980507444</v>
      </c>
      <c r="O879" s="16">
        <f t="shared" si="150"/>
        <v>0</v>
      </c>
      <c r="P879" s="16">
        <f>SUM($O$9:$O879)</f>
        <v>960527.70844425901</v>
      </c>
      <c r="Q879">
        <f t="shared" si="151"/>
        <v>0.61919199945854009</v>
      </c>
      <c r="R879">
        <f t="shared" si="152"/>
        <v>0.26681325234562753</v>
      </c>
    </row>
    <row r="880" spans="2:18">
      <c r="B880" s="4" t="s">
        <v>59</v>
      </c>
      <c r="C880" s="4">
        <v>872</v>
      </c>
      <c r="D880" s="4">
        <v>283</v>
      </c>
      <c r="E880" s="11">
        <v>75.8</v>
      </c>
      <c r="F880" s="16">
        <f t="shared" si="153"/>
        <v>-0.11111111111111072</v>
      </c>
      <c r="G880" s="16">
        <f t="shared" si="143"/>
        <v>21.055555555555554</v>
      </c>
      <c r="H880" s="16">
        <f t="shared" si="144"/>
        <v>155.75042141203747</v>
      </c>
      <c r="I880" s="18">
        <f t="shared" si="145"/>
        <v>3279.411650842344</v>
      </c>
      <c r="J880">
        <f t="shared" si="146"/>
        <v>244.9715459430555</v>
      </c>
      <c r="K880" s="16">
        <f t="shared" si="147"/>
        <v>3680.133618197437</v>
      </c>
      <c r="L880">
        <f t="shared" si="148"/>
        <v>3279.411650842344</v>
      </c>
      <c r="M880">
        <f t="shared" si="149"/>
        <v>2157091.8759087385</v>
      </c>
      <c r="N880">
        <f>SUM($L$9:$L880)</f>
        <v>2232370.6097015869</v>
      </c>
      <c r="O880" s="16">
        <f t="shared" si="150"/>
        <v>0</v>
      </c>
      <c r="P880" s="16">
        <f>SUM($O$9:$O880)</f>
        <v>960527.70844425901</v>
      </c>
      <c r="Q880">
        <f t="shared" si="151"/>
        <v>0.62010294713932967</v>
      </c>
      <c r="R880">
        <f t="shared" si="152"/>
        <v>0.26681325234562753</v>
      </c>
    </row>
    <row r="881" spans="2:18">
      <c r="B881" s="4" t="s">
        <v>59</v>
      </c>
      <c r="C881" s="4">
        <v>873</v>
      </c>
      <c r="D881" s="4">
        <v>284</v>
      </c>
      <c r="E881" s="11">
        <v>75.400000000000006</v>
      </c>
      <c r="F881" s="16">
        <f t="shared" si="153"/>
        <v>-0.1388888888888889</v>
      </c>
      <c r="G881" s="16">
        <f t="shared" si="143"/>
        <v>20.944444444444446</v>
      </c>
      <c r="H881" s="16">
        <f t="shared" si="144"/>
        <v>122.98602418981487</v>
      </c>
      <c r="I881" s="18">
        <f t="shared" si="145"/>
        <v>2575.8739510866785</v>
      </c>
      <c r="J881">
        <f t="shared" si="146"/>
        <v>242.39291604305561</v>
      </c>
      <c r="K881" s="16">
        <f t="shared" si="147"/>
        <v>2941.2528913195492</v>
      </c>
      <c r="L881">
        <f t="shared" si="148"/>
        <v>2575.8739510866785</v>
      </c>
      <c r="M881">
        <f t="shared" si="149"/>
        <v>2159667.7498598252</v>
      </c>
      <c r="N881">
        <f>SUM($L$9:$L881)</f>
        <v>2234946.4836526737</v>
      </c>
      <c r="O881" s="16">
        <f t="shared" si="150"/>
        <v>0</v>
      </c>
      <c r="P881" s="16">
        <f>SUM($O$9:$O881)</f>
        <v>960527.70844425901</v>
      </c>
      <c r="Q881">
        <f t="shared" si="151"/>
        <v>0.62081846768129823</v>
      </c>
      <c r="R881">
        <f t="shared" si="152"/>
        <v>0.26681325234562753</v>
      </c>
    </row>
    <row r="882" spans="2:18">
      <c r="B882" s="4" t="s">
        <v>59</v>
      </c>
      <c r="C882" s="4">
        <v>874</v>
      </c>
      <c r="D882" s="4">
        <v>285</v>
      </c>
      <c r="E882" s="11">
        <v>74.8</v>
      </c>
      <c r="F882" s="16">
        <f t="shared" si="153"/>
        <v>-0.20833333333333331</v>
      </c>
      <c r="G882" s="16">
        <f t="shared" si="143"/>
        <v>20.777777777777775</v>
      </c>
      <c r="H882" s="16">
        <f t="shared" si="144"/>
        <v>42.884985648148117</v>
      </c>
      <c r="I882" s="18">
        <f t="shared" si="145"/>
        <v>891.05470180041073</v>
      </c>
      <c r="J882">
        <f t="shared" si="146"/>
        <v>238.55055283888882</v>
      </c>
      <c r="K882" s="16">
        <f t="shared" si="147"/>
        <v>1172.4902402874477</v>
      </c>
      <c r="L882">
        <f t="shared" si="148"/>
        <v>891.05470180041073</v>
      </c>
      <c r="M882">
        <f t="shared" si="149"/>
        <v>2160558.8045616257</v>
      </c>
      <c r="N882">
        <f>SUM($L$9:$L882)</f>
        <v>2235837.5383544741</v>
      </c>
      <c r="O882" s="16">
        <f t="shared" si="150"/>
        <v>0</v>
      </c>
      <c r="P882" s="16">
        <f>SUM($O$9:$O882)</f>
        <v>960527.70844425901</v>
      </c>
      <c r="Q882">
        <f t="shared" si="151"/>
        <v>0.62106598287624282</v>
      </c>
      <c r="R882">
        <f t="shared" si="152"/>
        <v>0.26681325234562753</v>
      </c>
    </row>
    <row r="883" spans="2:18">
      <c r="B883" s="4" t="s">
        <v>59</v>
      </c>
      <c r="C883" s="4">
        <v>875</v>
      </c>
      <c r="D883" s="4">
        <v>286</v>
      </c>
      <c r="E883" s="11">
        <v>73.900000000000006</v>
      </c>
      <c r="F883" s="16">
        <f t="shared" si="153"/>
        <v>-0.29166666666666585</v>
      </c>
      <c r="G883" s="16">
        <f t="shared" si="143"/>
        <v>20.527777777777779</v>
      </c>
      <c r="H883" s="16">
        <f t="shared" si="144"/>
        <v>-53.99740159143424</v>
      </c>
      <c r="I883" s="18">
        <f t="shared" si="145"/>
        <v>-1108.4466604463862</v>
      </c>
      <c r="J883">
        <f t="shared" si="146"/>
        <v>232.84456673576392</v>
      </c>
      <c r="K883" s="16">
        <f t="shared" si="147"/>
        <v>-929.59949530205654</v>
      </c>
      <c r="L883">
        <f t="shared" si="148"/>
        <v>0</v>
      </c>
      <c r="M883">
        <f t="shared" si="149"/>
        <v>2160558.8045616257</v>
      </c>
      <c r="N883">
        <f>SUM($L$9:$L883)</f>
        <v>2235837.5383544741</v>
      </c>
      <c r="O883" s="16">
        <f t="shared" si="150"/>
        <v>1108.4466604463862</v>
      </c>
      <c r="P883" s="16">
        <f>SUM($O$9:$O883)</f>
        <v>961636.15510470537</v>
      </c>
      <c r="Q883">
        <f t="shared" si="151"/>
        <v>0.62106598287624282</v>
      </c>
      <c r="R883">
        <f t="shared" si="152"/>
        <v>0.2671211541957515</v>
      </c>
    </row>
    <row r="884" spans="2:18">
      <c r="B884" s="4" t="s">
        <v>59</v>
      </c>
      <c r="C884" s="4">
        <v>876</v>
      </c>
      <c r="D884" s="4">
        <v>287</v>
      </c>
      <c r="E884" s="11">
        <v>72.7</v>
      </c>
      <c r="F884" s="16">
        <f t="shared" si="153"/>
        <v>-0.36111111111111227</v>
      </c>
      <c r="G884" s="16">
        <f t="shared" si="143"/>
        <v>20.194444444444446</v>
      </c>
      <c r="H884" s="16">
        <f t="shared" si="144"/>
        <v>-136.6409106192142</v>
      </c>
      <c r="I884" s="18">
        <f t="shared" si="145"/>
        <v>-2759.3872783380202</v>
      </c>
      <c r="J884">
        <f t="shared" si="146"/>
        <v>225.3440281774306</v>
      </c>
      <c r="K884" s="16">
        <f t="shared" si="147"/>
        <v>-2670.6841607798037</v>
      </c>
      <c r="L884">
        <f t="shared" si="148"/>
        <v>0</v>
      </c>
      <c r="M884">
        <f t="shared" si="149"/>
        <v>2160558.8045616257</v>
      </c>
      <c r="N884">
        <f>SUM($L$9:$L884)</f>
        <v>2235837.5383544741</v>
      </c>
      <c r="O884" s="16">
        <f t="shared" si="150"/>
        <v>2759.3872783380202</v>
      </c>
      <c r="P884" s="16">
        <f>SUM($O$9:$O884)</f>
        <v>964395.54238304333</v>
      </c>
      <c r="Q884">
        <f t="shared" si="151"/>
        <v>0.62106598287624282</v>
      </c>
      <c r="R884">
        <f t="shared" si="152"/>
        <v>0.26788765066195647</v>
      </c>
    </row>
    <row r="885" spans="2:18">
      <c r="B885" s="4" t="s">
        <v>59</v>
      </c>
      <c r="C885" s="4">
        <v>877</v>
      </c>
      <c r="D885" s="4">
        <v>288</v>
      </c>
      <c r="E885" s="11">
        <v>71.3</v>
      </c>
      <c r="F885" s="16">
        <f t="shared" si="153"/>
        <v>-0.31944444444444403</v>
      </c>
      <c r="G885" s="16">
        <f t="shared" si="143"/>
        <v>19.805555555555554</v>
      </c>
      <c r="H885" s="16">
        <f t="shared" si="144"/>
        <v>-96.15649395254583</v>
      </c>
      <c r="I885" s="18">
        <f t="shared" si="145"/>
        <v>-1904.4327830045881</v>
      </c>
      <c r="J885">
        <f t="shared" si="146"/>
        <v>216.7485951774305</v>
      </c>
      <c r="K885" s="16">
        <f t="shared" si="147"/>
        <v>-1783.8406817797036</v>
      </c>
      <c r="L885">
        <f t="shared" si="148"/>
        <v>0</v>
      </c>
      <c r="M885">
        <f t="shared" si="149"/>
        <v>2160558.8045616257</v>
      </c>
      <c r="N885">
        <f>SUM($L$9:$L885)</f>
        <v>2235837.5383544741</v>
      </c>
      <c r="O885" s="16">
        <f t="shared" si="150"/>
        <v>1904.4327830045881</v>
      </c>
      <c r="P885" s="16">
        <f>SUM($O$9:$O885)</f>
        <v>966299.97516604792</v>
      </c>
      <c r="Q885">
        <f t="shared" si="151"/>
        <v>0.62106598287624282</v>
      </c>
      <c r="R885">
        <f t="shared" si="152"/>
        <v>0.26841665976834667</v>
      </c>
    </row>
    <row r="886" spans="2:18">
      <c r="B886" s="4" t="s">
        <v>59</v>
      </c>
      <c r="C886" s="4">
        <v>878</v>
      </c>
      <c r="D886" s="4">
        <v>289</v>
      </c>
      <c r="E886" s="11">
        <v>70.400000000000006</v>
      </c>
      <c r="F886" s="16">
        <f t="shared" si="153"/>
        <v>-0.18055555555555516</v>
      </c>
      <c r="G886" s="16">
        <f t="shared" si="143"/>
        <v>19.555555555555557</v>
      </c>
      <c r="H886" s="16">
        <f t="shared" si="144"/>
        <v>54.925581481481956</v>
      </c>
      <c r="I886" s="18">
        <f t="shared" si="145"/>
        <v>1074.100260082314</v>
      </c>
      <c r="J886">
        <f t="shared" si="146"/>
        <v>211.31121635555556</v>
      </c>
      <c r="K886" s="16">
        <f t="shared" si="147"/>
        <v>1340.3370579193515</v>
      </c>
      <c r="L886">
        <f t="shared" si="148"/>
        <v>1074.100260082314</v>
      </c>
      <c r="M886">
        <f t="shared" si="149"/>
        <v>2161632.9048217079</v>
      </c>
      <c r="N886">
        <f>SUM($L$9:$L886)</f>
        <v>2236911.6386145563</v>
      </c>
      <c r="O886" s="16">
        <f t="shared" si="150"/>
        <v>0</v>
      </c>
      <c r="P886" s="16">
        <f>SUM($O$9:$O886)</f>
        <v>966299.97516604792</v>
      </c>
      <c r="Q886">
        <f t="shared" si="151"/>
        <v>0.62136434405959895</v>
      </c>
      <c r="R886">
        <f t="shared" si="152"/>
        <v>0.26841665976834667</v>
      </c>
    </row>
    <row r="887" spans="2:18">
      <c r="B887" s="4" t="s">
        <v>59</v>
      </c>
      <c r="C887" s="4">
        <v>879</v>
      </c>
      <c r="D887" s="4">
        <v>290</v>
      </c>
      <c r="E887" s="11">
        <v>70</v>
      </c>
      <c r="F887" s="16">
        <f t="shared" si="153"/>
        <v>-5.5555555555556344E-2</v>
      </c>
      <c r="G887" s="16">
        <f t="shared" si="143"/>
        <v>19.444444444444443</v>
      </c>
      <c r="H887" s="16">
        <f t="shared" si="144"/>
        <v>192.6364189814806</v>
      </c>
      <c r="I887" s="18">
        <f t="shared" si="145"/>
        <v>3745.7081468621227</v>
      </c>
      <c r="J887">
        <f t="shared" si="146"/>
        <v>208.91677430555552</v>
      </c>
      <c r="K887" s="16">
        <f t="shared" si="147"/>
        <v>4147.261340149159</v>
      </c>
      <c r="L887">
        <f t="shared" si="148"/>
        <v>3745.7081468621227</v>
      </c>
      <c r="M887">
        <f t="shared" si="149"/>
        <v>2165378.6129685701</v>
      </c>
      <c r="N887">
        <f>SUM($L$9:$L887)</f>
        <v>2240657.3467614185</v>
      </c>
      <c r="O887" s="16">
        <f t="shared" si="150"/>
        <v>0</v>
      </c>
      <c r="P887" s="16">
        <f>SUM($O$9:$O887)</f>
        <v>966299.97516604792</v>
      </c>
      <c r="Q887">
        <f t="shared" si="151"/>
        <v>0.62240481854483842</v>
      </c>
      <c r="R887">
        <f t="shared" si="152"/>
        <v>0.26841665976834667</v>
      </c>
    </row>
    <row r="888" spans="2:18">
      <c r="B888" s="4" t="s">
        <v>59</v>
      </c>
      <c r="C888" s="4">
        <v>880</v>
      </c>
      <c r="D888" s="4">
        <v>291</v>
      </c>
      <c r="E888" s="11">
        <v>70</v>
      </c>
      <c r="F888" s="16">
        <f t="shared" si="153"/>
        <v>-0.1388888888888889</v>
      </c>
      <c r="G888" s="16">
        <f t="shared" si="143"/>
        <v>19.444444444444443</v>
      </c>
      <c r="H888" s="16">
        <f t="shared" si="144"/>
        <v>99.719752314814812</v>
      </c>
      <c r="I888" s="18">
        <f t="shared" si="145"/>
        <v>1938.9951838991767</v>
      </c>
      <c r="J888">
        <f t="shared" si="146"/>
        <v>208.91677430555552</v>
      </c>
      <c r="K888" s="16">
        <f t="shared" si="147"/>
        <v>2247.6317105195471</v>
      </c>
      <c r="L888">
        <f t="shared" si="148"/>
        <v>1938.9951838991767</v>
      </c>
      <c r="M888">
        <f t="shared" si="149"/>
        <v>2167317.6081524692</v>
      </c>
      <c r="N888">
        <f>SUM($L$9:$L888)</f>
        <v>2242596.3419453176</v>
      </c>
      <c r="O888" s="16">
        <f t="shared" si="150"/>
        <v>0</v>
      </c>
      <c r="P888" s="16">
        <f>SUM($O$9:$O888)</f>
        <v>966299.97516604792</v>
      </c>
      <c r="Q888">
        <f t="shared" si="151"/>
        <v>0.62294342831814375</v>
      </c>
      <c r="R888">
        <f t="shared" si="152"/>
        <v>0.26841665976834667</v>
      </c>
    </row>
    <row r="889" spans="2:18">
      <c r="B889" s="4" t="s">
        <v>59</v>
      </c>
      <c r="C889" s="4">
        <v>881</v>
      </c>
      <c r="D889" s="4">
        <v>292</v>
      </c>
      <c r="E889" s="11">
        <v>69</v>
      </c>
      <c r="F889" s="16">
        <f t="shared" si="153"/>
        <v>-0.27777777777777779</v>
      </c>
      <c r="G889" s="16">
        <f t="shared" si="143"/>
        <v>19.166666666666668</v>
      </c>
      <c r="H889" s="16">
        <f t="shared" si="144"/>
        <v>-59.260279513888875</v>
      </c>
      <c r="I889" s="18">
        <f t="shared" si="145"/>
        <v>-1135.8220240162036</v>
      </c>
      <c r="J889">
        <f t="shared" si="146"/>
        <v>202.99035968750002</v>
      </c>
      <c r="K889" s="16">
        <f t="shared" si="147"/>
        <v>-992.09194384259251</v>
      </c>
      <c r="L889">
        <f t="shared" si="148"/>
        <v>0</v>
      </c>
      <c r="M889">
        <f t="shared" si="149"/>
        <v>2167317.6081524692</v>
      </c>
      <c r="N889">
        <f>SUM($L$9:$L889)</f>
        <v>2242596.3419453176</v>
      </c>
      <c r="O889" s="16">
        <f t="shared" si="150"/>
        <v>1135.8220240162036</v>
      </c>
      <c r="P889" s="16">
        <f>SUM($O$9:$O889)</f>
        <v>967435.7971900641</v>
      </c>
      <c r="Q889">
        <f t="shared" si="151"/>
        <v>0.62294342831814375</v>
      </c>
      <c r="R889">
        <f t="shared" si="152"/>
        <v>0.26873216588612892</v>
      </c>
    </row>
    <row r="890" spans="2:18">
      <c r="B890" s="4" t="s">
        <v>59</v>
      </c>
      <c r="C890" s="4">
        <v>882</v>
      </c>
      <c r="D890" s="4">
        <v>293</v>
      </c>
      <c r="E890" s="11">
        <v>68</v>
      </c>
      <c r="F890" s="16">
        <f t="shared" si="153"/>
        <v>-0.1388888888888889</v>
      </c>
      <c r="G890" s="16">
        <f t="shared" si="143"/>
        <v>18.888888888888889</v>
      </c>
      <c r="H890" s="16">
        <f t="shared" si="144"/>
        <v>91.541175925925941</v>
      </c>
      <c r="I890" s="18">
        <f t="shared" si="145"/>
        <v>1729.1111008230455</v>
      </c>
      <c r="J890">
        <f t="shared" si="146"/>
        <v>197.14921722222223</v>
      </c>
      <c r="K890" s="16">
        <f t="shared" si="147"/>
        <v>2017.8014939711936</v>
      </c>
      <c r="L890">
        <f t="shared" si="148"/>
        <v>1729.1111008230455</v>
      </c>
      <c r="M890">
        <f t="shared" si="149"/>
        <v>2169046.7192532923</v>
      </c>
      <c r="N890">
        <f>SUM($L$9:$L890)</f>
        <v>2244325.4530461407</v>
      </c>
      <c r="O890" s="16">
        <f t="shared" si="150"/>
        <v>0</v>
      </c>
      <c r="P890" s="16">
        <f>SUM($O$9:$O890)</f>
        <v>967435.7971900641</v>
      </c>
      <c r="Q890">
        <f t="shared" si="151"/>
        <v>0.62342373695726128</v>
      </c>
      <c r="R890">
        <f t="shared" si="152"/>
        <v>0.26873216588612892</v>
      </c>
    </row>
    <row r="891" spans="2:18">
      <c r="B891" s="4" t="s">
        <v>59</v>
      </c>
      <c r="C891" s="4">
        <v>883</v>
      </c>
      <c r="D891" s="4">
        <v>294</v>
      </c>
      <c r="E891" s="11">
        <v>68</v>
      </c>
      <c r="F891" s="16">
        <f t="shared" si="153"/>
        <v>0</v>
      </c>
      <c r="G891" s="16">
        <f t="shared" si="143"/>
        <v>18.888888888888889</v>
      </c>
      <c r="H891" s="16">
        <f t="shared" si="144"/>
        <v>246.40228703703707</v>
      </c>
      <c r="I891" s="18">
        <f t="shared" si="145"/>
        <v>4654.2654218107</v>
      </c>
      <c r="J891">
        <f t="shared" si="146"/>
        <v>197.14921722222223</v>
      </c>
      <c r="K891" s="16">
        <f t="shared" si="147"/>
        <v>5097.8169260699597</v>
      </c>
      <c r="L891">
        <f t="shared" si="148"/>
        <v>4654.2654218107</v>
      </c>
      <c r="M891">
        <f t="shared" si="149"/>
        <v>2173700.9846751029</v>
      </c>
      <c r="N891">
        <f>SUM($L$9:$L891)</f>
        <v>2248979.7184679513</v>
      </c>
      <c r="O891" s="16">
        <f t="shared" si="150"/>
        <v>0</v>
      </c>
      <c r="P891" s="16">
        <f>SUM($O$9:$O891)</f>
        <v>967435.7971900641</v>
      </c>
      <c r="Q891">
        <f t="shared" si="151"/>
        <v>0.62471658846331979</v>
      </c>
      <c r="R891">
        <f t="shared" si="152"/>
        <v>0.26873216588612892</v>
      </c>
    </row>
    <row r="892" spans="2:18">
      <c r="B892" s="4" t="s">
        <v>59</v>
      </c>
      <c r="C892" s="4">
        <v>884</v>
      </c>
      <c r="D892" s="4">
        <v>295</v>
      </c>
      <c r="E892" s="11">
        <v>68</v>
      </c>
      <c r="F892" s="16">
        <f t="shared" si="153"/>
        <v>1.3888888888888099E-2</v>
      </c>
      <c r="G892" s="16">
        <f t="shared" si="143"/>
        <v>18.888888888888889</v>
      </c>
      <c r="H892" s="16">
        <f t="shared" si="144"/>
        <v>261.8883981481473</v>
      </c>
      <c r="I892" s="18">
        <f t="shared" si="145"/>
        <v>4946.7808539094494</v>
      </c>
      <c r="J892">
        <f t="shared" si="146"/>
        <v>197.14921722222223</v>
      </c>
      <c r="K892" s="16">
        <f t="shared" si="147"/>
        <v>5405.8184692798195</v>
      </c>
      <c r="L892">
        <f t="shared" si="148"/>
        <v>4946.7808539094494</v>
      </c>
      <c r="M892">
        <f t="shared" si="149"/>
        <v>2178647.7655290123</v>
      </c>
      <c r="N892">
        <f>SUM($L$9:$L892)</f>
        <v>2253926.4993218607</v>
      </c>
      <c r="O892" s="16">
        <f t="shared" si="150"/>
        <v>0</v>
      </c>
      <c r="P892" s="16">
        <f>SUM($O$9:$O892)</f>
        <v>967435.7971900641</v>
      </c>
      <c r="Q892">
        <f t="shared" si="151"/>
        <v>0.62609069425607244</v>
      </c>
      <c r="R892">
        <f t="shared" si="152"/>
        <v>0.26873216588612892</v>
      </c>
    </row>
    <row r="893" spans="2:18">
      <c r="B893" s="4" t="s">
        <v>59</v>
      </c>
      <c r="C893" s="4">
        <v>885</v>
      </c>
      <c r="D893" s="4">
        <v>296</v>
      </c>
      <c r="E893" s="11">
        <v>68.099999999999994</v>
      </c>
      <c r="F893" s="16">
        <f t="shared" si="153"/>
        <v>5.5555555555556344E-2</v>
      </c>
      <c r="G893" s="16">
        <f t="shared" si="143"/>
        <v>18.916666666666664</v>
      </c>
      <c r="H893" s="16">
        <f t="shared" si="144"/>
        <v>308.75003012152865</v>
      </c>
      <c r="I893" s="18">
        <f t="shared" si="145"/>
        <v>5840.5214031322494</v>
      </c>
      <c r="J893">
        <f t="shared" si="146"/>
        <v>197.72949422187497</v>
      </c>
      <c r="K893" s="16">
        <f t="shared" si="147"/>
        <v>6347.000927475653</v>
      </c>
      <c r="L893">
        <f t="shared" si="148"/>
        <v>5840.5214031322494</v>
      </c>
      <c r="M893">
        <f t="shared" si="149"/>
        <v>2184488.2869321448</v>
      </c>
      <c r="N893">
        <f>SUM($L$9:$L893)</f>
        <v>2259767.0207249932</v>
      </c>
      <c r="O893" s="16">
        <f t="shared" si="150"/>
        <v>0</v>
      </c>
      <c r="P893" s="16">
        <f>SUM($O$9:$O893)</f>
        <v>967435.7971900641</v>
      </c>
      <c r="Q893">
        <f t="shared" si="151"/>
        <v>0.62771306131249816</v>
      </c>
      <c r="R893">
        <f t="shared" si="152"/>
        <v>0.26873216588612892</v>
      </c>
    </row>
    <row r="894" spans="2:18">
      <c r="B894" s="4" t="s">
        <v>59</v>
      </c>
      <c r="C894" s="4">
        <v>886</v>
      </c>
      <c r="D894" s="4">
        <v>297</v>
      </c>
      <c r="E894" s="11">
        <v>68.400000000000006</v>
      </c>
      <c r="F894" s="16">
        <f t="shared" si="153"/>
        <v>6.9444444444444448E-2</v>
      </c>
      <c r="G894" s="16">
        <f t="shared" si="143"/>
        <v>19</v>
      </c>
      <c r="H894" s="16">
        <f t="shared" si="144"/>
        <v>325.44959305555557</v>
      </c>
      <c r="I894" s="18">
        <f t="shared" si="145"/>
        <v>6183.5422680555557</v>
      </c>
      <c r="J894">
        <f t="shared" si="146"/>
        <v>199.47544154999997</v>
      </c>
      <c r="K894" s="16">
        <f t="shared" si="147"/>
        <v>6708.4673026611117</v>
      </c>
      <c r="L894">
        <f t="shared" si="148"/>
        <v>6183.5422680555557</v>
      </c>
      <c r="M894">
        <f t="shared" si="149"/>
        <v>2190671.8292002003</v>
      </c>
      <c r="N894">
        <f>SUM($L$9:$L894)</f>
        <v>2265950.5629930487</v>
      </c>
      <c r="O894" s="16">
        <f t="shared" si="150"/>
        <v>0</v>
      </c>
      <c r="P894" s="16">
        <f>SUM($O$9:$O894)</f>
        <v>967435.7971900641</v>
      </c>
      <c r="Q894">
        <f t="shared" si="151"/>
        <v>0.62943071194251354</v>
      </c>
      <c r="R894">
        <f t="shared" si="152"/>
        <v>0.26873216588612892</v>
      </c>
    </row>
    <row r="895" spans="2:18">
      <c r="B895" s="4" t="s">
        <v>59</v>
      </c>
      <c r="C895" s="4">
        <v>887</v>
      </c>
      <c r="D895" s="4">
        <v>298</v>
      </c>
      <c r="E895" s="11">
        <v>68.599999999999994</v>
      </c>
      <c r="F895" s="16">
        <f t="shared" si="153"/>
        <v>4.1666666666666269E-2</v>
      </c>
      <c r="G895" s="16">
        <f t="shared" si="143"/>
        <v>19.055555555555554</v>
      </c>
      <c r="H895" s="16">
        <f t="shared" si="144"/>
        <v>295.28930196759217</v>
      </c>
      <c r="I895" s="18">
        <f t="shared" si="145"/>
        <v>5626.9016986046727</v>
      </c>
      <c r="J895">
        <f t="shared" si="146"/>
        <v>200.64367004305552</v>
      </c>
      <c r="K895" s="16">
        <f t="shared" si="147"/>
        <v>6122.8346706153206</v>
      </c>
      <c r="L895">
        <f t="shared" si="148"/>
        <v>5626.9016986046727</v>
      </c>
      <c r="M895">
        <f t="shared" si="149"/>
        <v>2196298.730898805</v>
      </c>
      <c r="N895">
        <f>SUM($L$9:$L895)</f>
        <v>2271577.4646916534</v>
      </c>
      <c r="O895" s="16">
        <f t="shared" si="150"/>
        <v>0</v>
      </c>
      <c r="P895" s="16">
        <f>SUM($O$9:$O895)</f>
        <v>967435.7971900641</v>
      </c>
      <c r="Q895">
        <f t="shared" si="151"/>
        <v>0.63099374019212595</v>
      </c>
      <c r="R895">
        <f t="shared" si="152"/>
        <v>0.26873216588612892</v>
      </c>
    </row>
    <row r="896" spans="2:18">
      <c r="B896" s="4" t="s">
        <v>59</v>
      </c>
      <c r="C896" s="4">
        <v>888</v>
      </c>
      <c r="D896" s="4">
        <v>299</v>
      </c>
      <c r="E896" s="11">
        <v>68.7</v>
      </c>
      <c r="F896" s="16">
        <f t="shared" si="153"/>
        <v>-1.3888888888888099E-2</v>
      </c>
      <c r="G896" s="16">
        <f t="shared" si="143"/>
        <v>19.083333333333332</v>
      </c>
      <c r="H896" s="16">
        <f t="shared" si="144"/>
        <v>233.75171206597309</v>
      </c>
      <c r="I896" s="18">
        <f t="shared" si="145"/>
        <v>4460.7618385923197</v>
      </c>
      <c r="J896">
        <f t="shared" si="146"/>
        <v>201.22906337187499</v>
      </c>
      <c r="K896" s="16">
        <f t="shared" si="147"/>
        <v>4895.7426140301677</v>
      </c>
      <c r="L896">
        <f t="shared" si="148"/>
        <v>4460.7618385923197</v>
      </c>
      <c r="M896">
        <f t="shared" si="149"/>
        <v>2200759.4927373971</v>
      </c>
      <c r="N896">
        <f>SUM($L$9:$L896)</f>
        <v>2276038.2265302455</v>
      </c>
      <c r="O896" s="16">
        <f t="shared" si="150"/>
        <v>0</v>
      </c>
      <c r="P896" s="16">
        <f>SUM($O$9:$O896)</f>
        <v>967435.7971900641</v>
      </c>
      <c r="Q896">
        <f t="shared" si="151"/>
        <v>0.63223284070284602</v>
      </c>
      <c r="R896">
        <f t="shared" si="152"/>
        <v>0.26873216588612892</v>
      </c>
    </row>
    <row r="897" spans="2:18">
      <c r="B897" s="4" t="s">
        <v>59</v>
      </c>
      <c r="C897" s="4">
        <v>889</v>
      </c>
      <c r="D897" s="4">
        <v>300</v>
      </c>
      <c r="E897" s="11">
        <v>68.5</v>
      </c>
      <c r="F897" s="16">
        <f t="shared" si="153"/>
        <v>-8.3333333333334522E-2</v>
      </c>
      <c r="G897" s="16">
        <f t="shared" si="143"/>
        <v>19.027777777777779</v>
      </c>
      <c r="H897" s="16">
        <f t="shared" si="144"/>
        <v>155.50804007523021</v>
      </c>
      <c r="I897" s="18">
        <f t="shared" si="145"/>
        <v>2958.9724292092415</v>
      </c>
      <c r="J897">
        <f t="shared" si="146"/>
        <v>200.05912943576391</v>
      </c>
      <c r="K897" s="16">
        <f t="shared" si="147"/>
        <v>3314.5395987202355</v>
      </c>
      <c r="L897">
        <f t="shared" si="148"/>
        <v>2958.9724292092415</v>
      </c>
      <c r="M897">
        <f t="shared" si="149"/>
        <v>2203718.4651666065</v>
      </c>
      <c r="N897">
        <f>SUM($L$9:$L897)</f>
        <v>2278997.1989594549</v>
      </c>
      <c r="O897" s="16">
        <f t="shared" si="150"/>
        <v>0</v>
      </c>
      <c r="P897" s="16">
        <f>SUM($O$9:$O897)</f>
        <v>967435.7971900641</v>
      </c>
      <c r="Q897">
        <f t="shared" si="151"/>
        <v>0.63305477748873751</v>
      </c>
      <c r="R897">
        <f t="shared" si="152"/>
        <v>0.26873216588612892</v>
      </c>
    </row>
    <row r="898" spans="2:18">
      <c r="B898" s="4" t="s">
        <v>59</v>
      </c>
      <c r="C898" s="4">
        <v>890</v>
      </c>
      <c r="D898" s="4">
        <v>301</v>
      </c>
      <c r="E898" s="11">
        <v>68.099999999999994</v>
      </c>
      <c r="F898" s="16">
        <f t="shared" si="153"/>
        <v>-0.16666666666666705</v>
      </c>
      <c r="G898" s="16">
        <f t="shared" si="143"/>
        <v>18.916666666666664</v>
      </c>
      <c r="H898" s="16">
        <f t="shared" si="144"/>
        <v>60.97225234374956</v>
      </c>
      <c r="I898" s="18">
        <f t="shared" si="145"/>
        <v>1153.3917735025957</v>
      </c>
      <c r="J898">
        <f t="shared" si="146"/>
        <v>197.72949422187497</v>
      </c>
      <c r="K898" s="16">
        <f t="shared" si="147"/>
        <v>1412.0935200682202</v>
      </c>
      <c r="L898">
        <f t="shared" si="148"/>
        <v>1153.3917735025957</v>
      </c>
      <c r="M898">
        <f t="shared" si="149"/>
        <v>2204871.8569401093</v>
      </c>
      <c r="N898">
        <f>SUM($L$9:$L898)</f>
        <v>2280150.5907329577</v>
      </c>
      <c r="O898" s="16">
        <f t="shared" si="150"/>
        <v>0</v>
      </c>
      <c r="P898" s="16">
        <f>SUM($O$9:$O898)</f>
        <v>967435.7971900641</v>
      </c>
      <c r="Q898">
        <f t="shared" si="151"/>
        <v>0.63337516409248829</v>
      </c>
      <c r="R898">
        <f t="shared" si="152"/>
        <v>0.26873216588612892</v>
      </c>
    </row>
    <row r="899" spans="2:18">
      <c r="B899" s="4" t="s">
        <v>59</v>
      </c>
      <c r="C899" s="4">
        <v>891</v>
      </c>
      <c r="D899" s="4">
        <v>302</v>
      </c>
      <c r="E899" s="11">
        <v>67.3</v>
      </c>
      <c r="F899" s="16">
        <f t="shared" si="153"/>
        <v>-0.26388888888888767</v>
      </c>
      <c r="G899" s="16">
        <f t="shared" si="143"/>
        <v>18.694444444444443</v>
      </c>
      <c r="H899" s="16">
        <f t="shared" si="144"/>
        <v>-50.640320341433849</v>
      </c>
      <c r="I899" s="18">
        <f t="shared" si="145"/>
        <v>-946.69265527180494</v>
      </c>
      <c r="J899">
        <f t="shared" si="146"/>
        <v>193.11115442743051</v>
      </c>
      <c r="K899" s="16">
        <f t="shared" si="147"/>
        <v>-804.22182118580827</v>
      </c>
      <c r="L899">
        <f t="shared" si="148"/>
        <v>0</v>
      </c>
      <c r="M899">
        <f t="shared" si="149"/>
        <v>2204871.8569401093</v>
      </c>
      <c r="N899">
        <f>SUM($L$9:$L899)</f>
        <v>2280150.5907329577</v>
      </c>
      <c r="O899" s="16">
        <f t="shared" si="150"/>
        <v>946.69265527180494</v>
      </c>
      <c r="P899" s="16">
        <f>SUM($O$9:$O899)</f>
        <v>968382.48984533595</v>
      </c>
      <c r="Q899">
        <f t="shared" si="151"/>
        <v>0.63337516409248829</v>
      </c>
      <c r="R899">
        <f t="shared" si="152"/>
        <v>0.2689951360681489</v>
      </c>
    </row>
    <row r="900" spans="2:18">
      <c r="B900" s="4" t="s">
        <v>59</v>
      </c>
      <c r="C900" s="4">
        <v>892</v>
      </c>
      <c r="D900" s="4">
        <v>303</v>
      </c>
      <c r="E900" s="11">
        <v>66.2</v>
      </c>
      <c r="F900" s="16">
        <f t="shared" si="153"/>
        <v>-0.34722222222222221</v>
      </c>
      <c r="G900" s="16">
        <f t="shared" si="143"/>
        <v>18.388888888888889</v>
      </c>
      <c r="H900" s="16">
        <f t="shared" si="144"/>
        <v>-147.90852303240734</v>
      </c>
      <c r="I900" s="18">
        <f t="shared" si="145"/>
        <v>-2719.8733957626018</v>
      </c>
      <c r="J900">
        <f t="shared" si="146"/>
        <v>186.85004660972223</v>
      </c>
      <c r="K900" s="16">
        <f t="shared" si="147"/>
        <v>-2680.9318721852869</v>
      </c>
      <c r="L900">
        <f t="shared" si="148"/>
        <v>0</v>
      </c>
      <c r="M900">
        <f t="shared" si="149"/>
        <v>2204871.8569401093</v>
      </c>
      <c r="N900">
        <f>SUM($L$9:$L900)</f>
        <v>2280150.5907329577</v>
      </c>
      <c r="O900" s="16">
        <f t="shared" si="150"/>
        <v>2719.8733957626018</v>
      </c>
      <c r="P900" s="16">
        <f>SUM($O$9:$O900)</f>
        <v>971102.36324109859</v>
      </c>
      <c r="Q900">
        <f t="shared" si="151"/>
        <v>0.63337516409248829</v>
      </c>
      <c r="R900">
        <f t="shared" si="152"/>
        <v>0.26975065645586072</v>
      </c>
    </row>
    <row r="901" spans="2:18">
      <c r="B901" s="4" t="s">
        <v>59</v>
      </c>
      <c r="C901" s="4">
        <v>893</v>
      </c>
      <c r="D901" s="4">
        <v>304</v>
      </c>
      <c r="E901" s="11">
        <v>64.8</v>
      </c>
      <c r="F901" s="16">
        <f t="shared" si="153"/>
        <v>-0.36111111111111133</v>
      </c>
      <c r="G901" s="16">
        <f t="shared" si="143"/>
        <v>18</v>
      </c>
      <c r="H901" s="16">
        <f t="shared" si="144"/>
        <v>-168.82923888888911</v>
      </c>
      <c r="I901" s="18">
        <f t="shared" si="145"/>
        <v>-3038.9263000000037</v>
      </c>
      <c r="J901">
        <f t="shared" si="146"/>
        <v>179.03059020000001</v>
      </c>
      <c r="K901" s="16">
        <f t="shared" si="147"/>
        <v>-3028.7249486888927</v>
      </c>
      <c r="L901">
        <f t="shared" si="148"/>
        <v>0</v>
      </c>
      <c r="M901">
        <f t="shared" si="149"/>
        <v>2204871.8569401093</v>
      </c>
      <c r="N901">
        <f>SUM($L$9:$L901)</f>
        <v>2280150.5907329577</v>
      </c>
      <c r="O901" s="16">
        <f t="shared" si="150"/>
        <v>3038.9263000000037</v>
      </c>
      <c r="P901" s="16">
        <f>SUM($O$9:$O901)</f>
        <v>974141.28954109864</v>
      </c>
      <c r="Q901">
        <f t="shared" si="151"/>
        <v>0.63337516409248829</v>
      </c>
      <c r="R901">
        <f t="shared" si="152"/>
        <v>0.27059480265030517</v>
      </c>
    </row>
    <row r="902" spans="2:18">
      <c r="B902" s="4" t="s">
        <v>59</v>
      </c>
      <c r="C902" s="4">
        <v>894</v>
      </c>
      <c r="D902" s="4">
        <v>305</v>
      </c>
      <c r="E902" s="11">
        <v>63.6</v>
      </c>
      <c r="F902" s="16">
        <f t="shared" si="153"/>
        <v>-0.30555555555555497</v>
      </c>
      <c r="G902" s="16">
        <f t="shared" si="143"/>
        <v>17.666666666666668</v>
      </c>
      <c r="H902" s="16">
        <f t="shared" si="144"/>
        <v>-111.45057361111041</v>
      </c>
      <c r="I902" s="18">
        <f t="shared" si="145"/>
        <v>-1968.960133796284</v>
      </c>
      <c r="J902">
        <f t="shared" si="146"/>
        <v>172.46122355000003</v>
      </c>
      <c r="K902" s="16">
        <f t="shared" si="147"/>
        <v>-1907.9494838573944</v>
      </c>
      <c r="L902">
        <f t="shared" si="148"/>
        <v>0</v>
      </c>
      <c r="M902">
        <f t="shared" si="149"/>
        <v>2204871.8569401093</v>
      </c>
      <c r="N902">
        <f>SUM($L$9:$L902)</f>
        <v>2280150.5907329577</v>
      </c>
      <c r="O902" s="16">
        <f t="shared" si="150"/>
        <v>1968.960133796284</v>
      </c>
      <c r="P902" s="16">
        <f>SUM($O$9:$O902)</f>
        <v>976110.24967489496</v>
      </c>
      <c r="Q902">
        <f t="shared" si="151"/>
        <v>0.63337516409248829</v>
      </c>
      <c r="R902">
        <f t="shared" si="152"/>
        <v>0.27114173602080416</v>
      </c>
    </row>
    <row r="903" spans="2:18">
      <c r="B903" s="4" t="s">
        <v>59</v>
      </c>
      <c r="C903" s="4">
        <v>895</v>
      </c>
      <c r="D903" s="4">
        <v>306</v>
      </c>
      <c r="E903" s="11">
        <v>62.6</v>
      </c>
      <c r="F903" s="16">
        <f t="shared" si="153"/>
        <v>-0.20833333333333331</v>
      </c>
      <c r="G903" s="16">
        <f t="shared" si="143"/>
        <v>17.388888888888889</v>
      </c>
      <c r="H903" s="16">
        <f t="shared" si="144"/>
        <v>-6.7874202546295948</v>
      </c>
      <c r="I903" s="18">
        <f t="shared" si="145"/>
        <v>-118.02569664994796</v>
      </c>
      <c r="J903">
        <f t="shared" si="146"/>
        <v>167.08055070972225</v>
      </c>
      <c r="K903" s="16">
        <f t="shared" si="147"/>
        <v>42.267433805144691</v>
      </c>
      <c r="L903">
        <f t="shared" si="148"/>
        <v>0</v>
      </c>
      <c r="M903">
        <f t="shared" si="149"/>
        <v>2204871.8569401093</v>
      </c>
      <c r="N903">
        <f>SUM($L$9:$L903)</f>
        <v>2280150.5907329577</v>
      </c>
      <c r="O903" s="16">
        <f t="shared" si="150"/>
        <v>118.02569664994796</v>
      </c>
      <c r="P903" s="16">
        <f>SUM($O$9:$O903)</f>
        <v>976228.27537154488</v>
      </c>
      <c r="Q903">
        <f t="shared" si="151"/>
        <v>0.63337516409248829</v>
      </c>
      <c r="R903">
        <f t="shared" si="152"/>
        <v>0.27117452093654026</v>
      </c>
    </row>
    <row r="904" spans="2:18">
      <c r="B904" s="4" t="s">
        <v>59</v>
      </c>
      <c r="C904" s="4">
        <v>896</v>
      </c>
      <c r="D904" s="4">
        <v>307</v>
      </c>
      <c r="E904" s="11">
        <v>62.1</v>
      </c>
      <c r="F904" s="16">
        <f t="shared" si="153"/>
        <v>-9.7222222222222612E-2</v>
      </c>
      <c r="G904" s="16">
        <f t="shared" si="143"/>
        <v>17.25</v>
      </c>
      <c r="H904" s="16">
        <f t="shared" si="144"/>
        <v>115.2538808159718</v>
      </c>
      <c r="I904" s="18">
        <f t="shared" si="145"/>
        <v>1988.1294440755134</v>
      </c>
      <c r="J904">
        <f t="shared" si="146"/>
        <v>164.422191346875</v>
      </c>
      <c r="K904" s="16">
        <f t="shared" si="147"/>
        <v>2267.8055162383603</v>
      </c>
      <c r="L904">
        <f t="shared" si="148"/>
        <v>1988.1294440755134</v>
      </c>
      <c r="M904">
        <f t="shared" si="149"/>
        <v>2206859.9863841846</v>
      </c>
      <c r="N904">
        <f>SUM($L$9:$L904)</f>
        <v>2282138.720177033</v>
      </c>
      <c r="O904" s="16">
        <f t="shared" si="150"/>
        <v>0</v>
      </c>
      <c r="P904" s="16">
        <f>SUM($O$9:$O904)</f>
        <v>976228.27537154488</v>
      </c>
      <c r="Q904">
        <f t="shared" si="151"/>
        <v>0.63392742227139809</v>
      </c>
      <c r="R904">
        <f t="shared" si="152"/>
        <v>0.27117452093654026</v>
      </c>
    </row>
    <row r="905" spans="2:18">
      <c r="B905" s="4" t="s">
        <v>59</v>
      </c>
      <c r="C905" s="4">
        <v>897</v>
      </c>
      <c r="D905" s="4">
        <v>308</v>
      </c>
      <c r="E905" s="11">
        <v>61.9</v>
      </c>
      <c r="F905" s="16">
        <f t="shared" si="153"/>
        <v>-2.7777777777778172E-2</v>
      </c>
      <c r="G905" s="16">
        <f t="shared" ref="G905:G968" si="154">E905/3.6</f>
        <v>17.194444444444443</v>
      </c>
      <c r="H905" s="16">
        <f t="shared" ref="H905:H968" si="155">($L$3*$F905)+(0.5*$J$3*$M$3*$H$3*($G905^2))+($I$3*$L$3*$K$3)</f>
        <v>191.94954979745324</v>
      </c>
      <c r="I905" s="18">
        <f t="shared" ref="I905:I968" si="156">$G905*$H905</f>
        <v>3300.465870128432</v>
      </c>
      <c r="J905">
        <f t="shared" ref="J905:J968" si="157">0.5*1.293*2.59*(G905)^2*0.33</f>
        <v>163.36481665243053</v>
      </c>
      <c r="K905" s="16">
        <f t="shared" ref="K905:K968" si="158">H905+I905+J905</f>
        <v>3655.7802365783155</v>
      </c>
      <c r="L905">
        <f t="shared" ref="L905:L968" si="159">IF($I905&gt;=0,$I905,0)</f>
        <v>3300.465870128432</v>
      </c>
      <c r="M905">
        <f t="shared" ref="M905:M968" si="160">M904+L905</f>
        <v>2210160.452254313</v>
      </c>
      <c r="N905">
        <f>SUM($L$9:$L905)</f>
        <v>2285439.1860471615</v>
      </c>
      <c r="O905" s="16">
        <f t="shared" ref="O905:O968" si="161">IF($I905&lt;=0,$I905+(-2*$I905),0)</f>
        <v>0</v>
      </c>
      <c r="P905" s="16">
        <f>SUM($O$9:$O905)</f>
        <v>976228.27537154488</v>
      </c>
      <c r="Q905">
        <f t="shared" ref="Q905:Q968" si="162">$N905/3600000</f>
        <v>0.63484421834643379</v>
      </c>
      <c r="R905">
        <f t="shared" ref="R905:R968" si="163">$P905/3600000</f>
        <v>0.27117452093654026</v>
      </c>
    </row>
    <row r="906" spans="2:18">
      <c r="B906" s="4" t="s">
        <v>59</v>
      </c>
      <c r="C906" s="4">
        <v>898</v>
      </c>
      <c r="D906" s="4">
        <v>309</v>
      </c>
      <c r="E906" s="11">
        <v>61.9</v>
      </c>
      <c r="F906" s="16">
        <f t="shared" ref="F906:F969" si="164">($E907-$E905)/2/3.6</f>
        <v>-1.3888888888889086E-2</v>
      </c>
      <c r="G906" s="16">
        <f t="shared" si="154"/>
        <v>17.194444444444443</v>
      </c>
      <c r="H906" s="16">
        <f t="shared" si="155"/>
        <v>207.43566090856461</v>
      </c>
      <c r="I906" s="18">
        <f t="shared" si="156"/>
        <v>3566.7409472889303</v>
      </c>
      <c r="J906">
        <f t="shared" si="157"/>
        <v>163.36481665243053</v>
      </c>
      <c r="K906" s="16">
        <f t="shared" si="158"/>
        <v>3937.5414248499251</v>
      </c>
      <c r="L906">
        <f t="shared" si="159"/>
        <v>3566.7409472889303</v>
      </c>
      <c r="M906">
        <f t="shared" si="160"/>
        <v>2213727.193201602</v>
      </c>
      <c r="N906">
        <f>SUM($L$9:$L906)</f>
        <v>2289005.9269944504</v>
      </c>
      <c r="O906" s="16">
        <f t="shared" si="161"/>
        <v>0</v>
      </c>
      <c r="P906" s="16">
        <f>SUM($O$9:$O906)</f>
        <v>976228.27537154488</v>
      </c>
      <c r="Q906">
        <f t="shared" si="162"/>
        <v>0.6358349797206807</v>
      </c>
      <c r="R906">
        <f t="shared" si="163"/>
        <v>0.27117452093654026</v>
      </c>
    </row>
    <row r="907" spans="2:18">
      <c r="B907" s="4" t="s">
        <v>59</v>
      </c>
      <c r="C907" s="4">
        <v>899</v>
      </c>
      <c r="D907" s="4">
        <v>310</v>
      </c>
      <c r="E907" s="11">
        <v>61.8</v>
      </c>
      <c r="F907" s="16">
        <f t="shared" si="164"/>
        <v>-5.5555555555555358E-2</v>
      </c>
      <c r="G907" s="16">
        <f t="shared" si="154"/>
        <v>17.166666666666664</v>
      </c>
      <c r="H907" s="16">
        <f t="shared" si="155"/>
        <v>160.61077326388909</v>
      </c>
      <c r="I907" s="18">
        <f t="shared" si="156"/>
        <v>2757.1516076967623</v>
      </c>
      <c r="J907">
        <f t="shared" si="157"/>
        <v>162.83740838749995</v>
      </c>
      <c r="K907" s="16">
        <f t="shared" si="158"/>
        <v>3080.5997893481513</v>
      </c>
      <c r="L907">
        <f t="shared" si="159"/>
        <v>2757.1516076967623</v>
      </c>
      <c r="M907">
        <f t="shared" si="160"/>
        <v>2216484.3448092989</v>
      </c>
      <c r="N907">
        <f>SUM($L$9:$L907)</f>
        <v>2291763.0786021473</v>
      </c>
      <c r="O907" s="16">
        <f t="shared" si="161"/>
        <v>0</v>
      </c>
      <c r="P907" s="16">
        <f>SUM($O$9:$O907)</f>
        <v>976228.27537154488</v>
      </c>
      <c r="Q907">
        <f t="shared" si="162"/>
        <v>0.63660085516726317</v>
      </c>
      <c r="R907">
        <f t="shared" si="163"/>
        <v>0.27117452093654026</v>
      </c>
    </row>
    <row r="908" spans="2:18">
      <c r="B908" s="4" t="s">
        <v>59</v>
      </c>
      <c r="C908" s="4">
        <v>900</v>
      </c>
      <c r="D908" s="4">
        <v>311</v>
      </c>
      <c r="E908" s="11">
        <v>61.5</v>
      </c>
      <c r="F908" s="16">
        <f t="shared" si="164"/>
        <v>-0.12499999999999981</v>
      </c>
      <c r="G908" s="16">
        <f t="shared" si="154"/>
        <v>17.083333333333332</v>
      </c>
      <c r="H908" s="16">
        <f t="shared" si="155"/>
        <v>82.084110677083544</v>
      </c>
      <c r="I908" s="18">
        <f t="shared" si="156"/>
        <v>1402.2702240668439</v>
      </c>
      <c r="J908">
        <f t="shared" si="157"/>
        <v>161.26029992187497</v>
      </c>
      <c r="K908" s="16">
        <f t="shared" si="158"/>
        <v>1645.6146346658024</v>
      </c>
      <c r="L908">
        <f t="shared" si="159"/>
        <v>1402.2702240668439</v>
      </c>
      <c r="M908">
        <f t="shared" si="160"/>
        <v>2217886.6150333658</v>
      </c>
      <c r="N908">
        <f>SUM($L$9:$L908)</f>
        <v>2293165.3488262142</v>
      </c>
      <c r="O908" s="16">
        <f t="shared" si="161"/>
        <v>0</v>
      </c>
      <c r="P908" s="16">
        <f>SUM($O$9:$O908)</f>
        <v>976228.27537154488</v>
      </c>
      <c r="Q908">
        <f t="shared" si="162"/>
        <v>0.63699037467394837</v>
      </c>
      <c r="R908">
        <f t="shared" si="163"/>
        <v>0.27117452093654026</v>
      </c>
    </row>
    <row r="909" spans="2:18">
      <c r="B909" s="4" t="s">
        <v>59</v>
      </c>
      <c r="C909" s="4">
        <v>901</v>
      </c>
      <c r="D909" s="4">
        <v>312</v>
      </c>
      <c r="E909" s="11">
        <v>60.9</v>
      </c>
      <c r="F909" s="16">
        <f t="shared" si="164"/>
        <v>-0.24999999999999961</v>
      </c>
      <c r="G909" s="16">
        <f t="shared" si="154"/>
        <v>16.916666666666664</v>
      </c>
      <c r="H909" s="16">
        <f t="shared" si="155"/>
        <v>-59.467101822916234</v>
      </c>
      <c r="I909" s="18">
        <f t="shared" si="156"/>
        <v>-1005.9851391709994</v>
      </c>
      <c r="J909">
        <f t="shared" si="157"/>
        <v>158.12910647187493</v>
      </c>
      <c r="K909" s="16">
        <f t="shared" si="158"/>
        <v>-907.32313452204073</v>
      </c>
      <c r="L909">
        <f t="shared" si="159"/>
        <v>0</v>
      </c>
      <c r="M909">
        <f t="shared" si="160"/>
        <v>2217886.6150333658</v>
      </c>
      <c r="N909">
        <f>SUM($L$9:$L909)</f>
        <v>2293165.3488262142</v>
      </c>
      <c r="O909" s="16">
        <f t="shared" si="161"/>
        <v>1005.9851391709994</v>
      </c>
      <c r="P909" s="16">
        <f>SUM($O$9:$O909)</f>
        <v>977234.26051071589</v>
      </c>
      <c r="Q909">
        <f t="shared" si="162"/>
        <v>0.63699037467394837</v>
      </c>
      <c r="R909">
        <f t="shared" si="163"/>
        <v>0.27145396125297666</v>
      </c>
    </row>
    <row r="910" spans="2:18">
      <c r="B910" s="4" t="s">
        <v>59</v>
      </c>
      <c r="C910" s="4">
        <v>902</v>
      </c>
      <c r="D910" s="4">
        <v>313</v>
      </c>
      <c r="E910" s="11">
        <v>59.7</v>
      </c>
      <c r="F910" s="16">
        <f t="shared" si="164"/>
        <v>-0.87499999999999956</v>
      </c>
      <c r="G910" s="16">
        <f t="shared" si="154"/>
        <v>16.583333333333332</v>
      </c>
      <c r="H910" s="16">
        <f t="shared" si="155"/>
        <v>-760.63052057291623</v>
      </c>
      <c r="I910" s="18">
        <f t="shared" si="156"/>
        <v>-12613.789466167527</v>
      </c>
      <c r="J910">
        <f t="shared" si="157"/>
        <v>151.95881349687497</v>
      </c>
      <c r="K910" s="16">
        <f t="shared" si="158"/>
        <v>-13222.46117324357</v>
      </c>
      <c r="L910">
        <f t="shared" si="159"/>
        <v>0</v>
      </c>
      <c r="M910">
        <f t="shared" si="160"/>
        <v>2217886.6150333658</v>
      </c>
      <c r="N910">
        <f>SUM($L$9:$L910)</f>
        <v>2293165.3488262142</v>
      </c>
      <c r="O910" s="16">
        <f t="shared" si="161"/>
        <v>12613.789466167527</v>
      </c>
      <c r="P910" s="16">
        <f>SUM($O$9:$O910)</f>
        <v>989848.04997688346</v>
      </c>
      <c r="Q910">
        <f t="shared" si="162"/>
        <v>0.63699037467394837</v>
      </c>
      <c r="R910">
        <f t="shared" si="163"/>
        <v>0.27495779166024542</v>
      </c>
    </row>
    <row r="911" spans="2:18">
      <c r="B911" s="4" t="s">
        <v>59</v>
      </c>
      <c r="C911" s="4">
        <v>903</v>
      </c>
      <c r="D911" s="4">
        <v>314</v>
      </c>
      <c r="E911" s="11">
        <v>54.6</v>
      </c>
      <c r="F911" s="16">
        <f t="shared" si="164"/>
        <v>-1.4444444444444453</v>
      </c>
      <c r="G911" s="16">
        <f t="shared" si="154"/>
        <v>15.166666666666666</v>
      </c>
      <c r="H911" s="16">
        <f t="shared" si="155"/>
        <v>-1412.8347628472234</v>
      </c>
      <c r="I911" s="18">
        <f t="shared" si="156"/>
        <v>-21427.993903182887</v>
      </c>
      <c r="J911">
        <f t="shared" si="157"/>
        <v>127.1049654875</v>
      </c>
      <c r="K911" s="16">
        <f t="shared" si="158"/>
        <v>-22713.72370054261</v>
      </c>
      <c r="L911">
        <f t="shared" si="159"/>
        <v>0</v>
      </c>
      <c r="M911">
        <f t="shared" si="160"/>
        <v>2217886.6150333658</v>
      </c>
      <c r="N911">
        <f>SUM($L$9:$L911)</f>
        <v>2293165.3488262142</v>
      </c>
      <c r="O911" s="16">
        <f t="shared" si="161"/>
        <v>21427.993903182887</v>
      </c>
      <c r="P911" s="16">
        <f>SUM($O$9:$O911)</f>
        <v>1011276.0438800664</v>
      </c>
      <c r="Q911">
        <f t="shared" si="162"/>
        <v>0.63699037467394837</v>
      </c>
      <c r="R911">
        <f t="shared" si="163"/>
        <v>0.28091001218890732</v>
      </c>
    </row>
    <row r="912" spans="2:18">
      <c r="B912" s="4" t="s">
        <v>59</v>
      </c>
      <c r="C912" s="4">
        <v>904</v>
      </c>
      <c r="D912" s="4">
        <v>315</v>
      </c>
      <c r="E912" s="11">
        <v>49.3</v>
      </c>
      <c r="F912" s="16">
        <f t="shared" si="164"/>
        <v>-1.3472222222222225</v>
      </c>
      <c r="G912" s="16">
        <f t="shared" si="154"/>
        <v>13.694444444444443</v>
      </c>
      <c r="H912" s="16">
        <f t="shared" si="155"/>
        <v>-1320.7497265914355</v>
      </c>
      <c r="I912" s="18">
        <f t="shared" si="156"/>
        <v>-18086.933755821603</v>
      </c>
      <c r="J912">
        <f t="shared" si="157"/>
        <v>103.62655730243053</v>
      </c>
      <c r="K912" s="16">
        <f t="shared" si="158"/>
        <v>-19304.056925110606</v>
      </c>
      <c r="L912">
        <f t="shared" si="159"/>
        <v>0</v>
      </c>
      <c r="M912">
        <f t="shared" si="160"/>
        <v>2217886.6150333658</v>
      </c>
      <c r="N912">
        <f>SUM($L$9:$L912)</f>
        <v>2293165.3488262142</v>
      </c>
      <c r="O912" s="16">
        <f t="shared" si="161"/>
        <v>18086.933755821603</v>
      </c>
      <c r="P912" s="16">
        <f>SUM($O$9:$O912)</f>
        <v>1029362.9776358879</v>
      </c>
      <c r="Q912">
        <f t="shared" si="162"/>
        <v>0.63699037467394837</v>
      </c>
      <c r="R912">
        <f t="shared" si="163"/>
        <v>0.28593416045441333</v>
      </c>
    </row>
    <row r="913" spans="2:18">
      <c r="B913" s="4" t="s">
        <v>59</v>
      </c>
      <c r="C913" s="4">
        <v>905</v>
      </c>
      <c r="D913" s="4">
        <v>316</v>
      </c>
      <c r="E913" s="11">
        <v>44.9</v>
      </c>
      <c r="F913" s="16">
        <f t="shared" si="164"/>
        <v>-0.97222222222222221</v>
      </c>
      <c r="G913" s="16">
        <f t="shared" si="154"/>
        <v>12.472222222222221</v>
      </c>
      <c r="H913" s="16">
        <f t="shared" si="155"/>
        <v>-914.90681478587976</v>
      </c>
      <c r="I913" s="18">
        <f t="shared" si="156"/>
        <v>-11410.921106635</v>
      </c>
      <c r="J913">
        <f t="shared" si="157"/>
        <v>85.954756360763881</v>
      </c>
      <c r="K913" s="16">
        <f t="shared" si="158"/>
        <v>-12239.873165060117</v>
      </c>
      <c r="L913">
        <f t="shared" si="159"/>
        <v>0</v>
      </c>
      <c r="M913">
        <f t="shared" si="160"/>
        <v>2217886.6150333658</v>
      </c>
      <c r="N913">
        <f>SUM($L$9:$L913)</f>
        <v>2293165.3488262142</v>
      </c>
      <c r="O913" s="16">
        <f t="shared" si="161"/>
        <v>11410.921106635</v>
      </c>
      <c r="P913" s="16">
        <f>SUM($O$9:$O913)</f>
        <v>1040773.8987425229</v>
      </c>
      <c r="Q913">
        <f t="shared" si="162"/>
        <v>0.63699037467394837</v>
      </c>
      <c r="R913">
        <f t="shared" si="163"/>
        <v>0.28910386076181194</v>
      </c>
    </row>
    <row r="914" spans="2:18">
      <c r="B914" s="4" t="s">
        <v>59</v>
      </c>
      <c r="C914" s="4">
        <v>906</v>
      </c>
      <c r="D914" s="4">
        <v>317</v>
      </c>
      <c r="E914" s="11">
        <v>42.3</v>
      </c>
      <c r="F914" s="16">
        <f t="shared" si="164"/>
        <v>-0.4861111111111111</v>
      </c>
      <c r="G914" s="16">
        <f t="shared" si="154"/>
        <v>11.749999999999998</v>
      </c>
      <c r="H914" s="16">
        <f t="shared" si="155"/>
        <v>-379.61121154513893</v>
      </c>
      <c r="I914" s="18">
        <f t="shared" si="156"/>
        <v>-4460.431735655382</v>
      </c>
      <c r="J914">
        <f t="shared" si="157"/>
        <v>76.288305121874984</v>
      </c>
      <c r="K914" s="16">
        <f t="shared" si="158"/>
        <v>-4763.7546420786457</v>
      </c>
      <c r="L914">
        <f t="shared" si="159"/>
        <v>0</v>
      </c>
      <c r="M914">
        <f t="shared" si="160"/>
        <v>2217886.6150333658</v>
      </c>
      <c r="N914">
        <f>SUM($L$9:$L914)</f>
        <v>2293165.3488262142</v>
      </c>
      <c r="O914" s="16">
        <f t="shared" si="161"/>
        <v>4460.431735655382</v>
      </c>
      <c r="P914" s="16">
        <f>SUM($O$9:$O914)</f>
        <v>1045234.3304781783</v>
      </c>
      <c r="Q914">
        <f t="shared" si="162"/>
        <v>0.63699037467394837</v>
      </c>
      <c r="R914">
        <f t="shared" si="163"/>
        <v>0.29034286957727173</v>
      </c>
    </row>
    <row r="915" spans="2:18">
      <c r="B915" s="4" t="s">
        <v>59</v>
      </c>
      <c r="C915" s="4">
        <v>907</v>
      </c>
      <c r="D915" s="4">
        <v>318</v>
      </c>
      <c r="E915" s="11">
        <v>41.4</v>
      </c>
      <c r="F915" s="16">
        <f t="shared" si="164"/>
        <v>-0.1388888888888889</v>
      </c>
      <c r="G915" s="16">
        <f t="shared" si="154"/>
        <v>11.5</v>
      </c>
      <c r="H915" s="16">
        <f t="shared" si="155"/>
        <v>5.3093482638888929</v>
      </c>
      <c r="I915" s="18">
        <f t="shared" si="156"/>
        <v>61.057505034722269</v>
      </c>
      <c r="J915">
        <f t="shared" si="157"/>
        <v>73.076529487499997</v>
      </c>
      <c r="K915" s="16">
        <f t="shared" si="158"/>
        <v>139.44338278611116</v>
      </c>
      <c r="L915">
        <f t="shared" si="159"/>
        <v>61.057505034722269</v>
      </c>
      <c r="M915">
        <f t="shared" si="160"/>
        <v>2217947.6725384006</v>
      </c>
      <c r="N915">
        <f>SUM($L$9:$L915)</f>
        <v>2293226.406331249</v>
      </c>
      <c r="O915" s="16">
        <f t="shared" si="161"/>
        <v>0</v>
      </c>
      <c r="P915" s="16">
        <f>SUM($O$9:$O915)</f>
        <v>1045234.3304781783</v>
      </c>
      <c r="Q915">
        <f t="shared" si="162"/>
        <v>0.63700733509201357</v>
      </c>
      <c r="R915">
        <f t="shared" si="163"/>
        <v>0.29034286957727173</v>
      </c>
    </row>
    <row r="916" spans="2:18">
      <c r="B916" s="4" t="s">
        <v>59</v>
      </c>
      <c r="C916" s="4">
        <v>908</v>
      </c>
      <c r="D916" s="4">
        <v>319</v>
      </c>
      <c r="E916" s="11">
        <v>41.3</v>
      </c>
      <c r="F916" s="16">
        <f t="shared" si="164"/>
        <v>9.7222222222222612E-2</v>
      </c>
      <c r="G916" s="16">
        <f t="shared" si="154"/>
        <v>11.472222222222221</v>
      </c>
      <c r="H916" s="16">
        <f t="shared" si="155"/>
        <v>268.32817618634306</v>
      </c>
      <c r="I916" s="18">
        <f t="shared" si="156"/>
        <v>3078.3204656933244</v>
      </c>
      <c r="J916">
        <f t="shared" si="157"/>
        <v>72.723929135763882</v>
      </c>
      <c r="K916" s="16">
        <f t="shared" si="158"/>
        <v>3419.3725710154313</v>
      </c>
      <c r="L916">
        <f t="shared" si="159"/>
        <v>3078.3204656933244</v>
      </c>
      <c r="M916">
        <f t="shared" si="160"/>
        <v>2221025.9930040939</v>
      </c>
      <c r="N916">
        <f>SUM($L$9:$L916)</f>
        <v>2296304.7267969423</v>
      </c>
      <c r="O916" s="16">
        <f t="shared" si="161"/>
        <v>0</v>
      </c>
      <c r="P916" s="16">
        <f>SUM($O$9:$O916)</f>
        <v>1045234.3304781783</v>
      </c>
      <c r="Q916">
        <f t="shared" si="162"/>
        <v>0.63786242411026173</v>
      </c>
      <c r="R916">
        <f t="shared" si="163"/>
        <v>0.29034286957727173</v>
      </c>
    </row>
    <row r="917" spans="2:18">
      <c r="B917" s="4" t="s">
        <v>59</v>
      </c>
      <c r="C917" s="4">
        <v>909</v>
      </c>
      <c r="D917" s="4">
        <v>320</v>
      </c>
      <c r="E917" s="11">
        <v>42.1</v>
      </c>
      <c r="F917" s="16">
        <f t="shared" si="164"/>
        <v>0.47222222222222299</v>
      </c>
      <c r="G917" s="16">
        <f t="shared" si="154"/>
        <v>11.694444444444445</v>
      </c>
      <c r="H917" s="16">
        <f t="shared" si="155"/>
        <v>688.43025813078782</v>
      </c>
      <c r="I917" s="18">
        <f t="shared" si="156"/>
        <v>8050.8094075850468</v>
      </c>
      <c r="J917">
        <f t="shared" si="157"/>
        <v>75.568608152430571</v>
      </c>
      <c r="K917" s="16">
        <f t="shared" si="158"/>
        <v>8814.808273868266</v>
      </c>
      <c r="L917">
        <f t="shared" si="159"/>
        <v>8050.8094075850468</v>
      </c>
      <c r="M917">
        <f t="shared" si="160"/>
        <v>2229076.8024116787</v>
      </c>
      <c r="N917">
        <f>SUM($L$9:$L917)</f>
        <v>2304355.5362045271</v>
      </c>
      <c r="O917" s="16">
        <f t="shared" si="161"/>
        <v>0</v>
      </c>
      <c r="P917" s="16">
        <f>SUM($O$9:$O917)</f>
        <v>1045234.3304781783</v>
      </c>
      <c r="Q917">
        <f t="shared" si="162"/>
        <v>0.6400987600568131</v>
      </c>
      <c r="R917">
        <f t="shared" si="163"/>
        <v>0.29034286957727173</v>
      </c>
    </row>
    <row r="918" spans="2:18">
      <c r="B918" s="4" t="s">
        <v>59</v>
      </c>
      <c r="C918" s="4">
        <v>910</v>
      </c>
      <c r="D918" s="4">
        <v>321</v>
      </c>
      <c r="E918" s="11">
        <v>44.7</v>
      </c>
      <c r="F918" s="16">
        <f t="shared" si="164"/>
        <v>0.87499999999999956</v>
      </c>
      <c r="G918" s="16">
        <f t="shared" si="154"/>
        <v>12.416666666666668</v>
      </c>
      <c r="H918" s="16">
        <f t="shared" si="155"/>
        <v>1144.2149481770828</v>
      </c>
      <c r="I918" s="18">
        <f t="shared" si="156"/>
        <v>14207.335606532113</v>
      </c>
      <c r="J918">
        <f t="shared" si="157"/>
        <v>85.190717871875023</v>
      </c>
      <c r="K918" s="16">
        <f t="shared" si="158"/>
        <v>15436.741272581072</v>
      </c>
      <c r="L918">
        <f t="shared" si="159"/>
        <v>14207.335606532113</v>
      </c>
      <c r="M918">
        <f t="shared" si="160"/>
        <v>2243284.1380182109</v>
      </c>
      <c r="N918">
        <f>SUM($L$9:$L918)</f>
        <v>2318562.8718110593</v>
      </c>
      <c r="O918" s="16">
        <f t="shared" si="161"/>
        <v>0</v>
      </c>
      <c r="P918" s="16">
        <f>SUM($O$9:$O918)</f>
        <v>1045234.3304781783</v>
      </c>
      <c r="Q918">
        <f t="shared" si="162"/>
        <v>0.64404524216973869</v>
      </c>
      <c r="R918">
        <f t="shared" si="163"/>
        <v>0.29034286957727173</v>
      </c>
    </row>
    <row r="919" spans="2:18">
      <c r="B919" s="4" t="s">
        <v>59</v>
      </c>
      <c r="C919" s="4">
        <v>911</v>
      </c>
      <c r="D919" s="4">
        <v>322</v>
      </c>
      <c r="E919" s="11">
        <v>48.4</v>
      </c>
      <c r="F919" s="16">
        <f t="shared" si="164"/>
        <v>0.93055555555555491</v>
      </c>
      <c r="G919" s="16">
        <f t="shared" si="154"/>
        <v>13.444444444444443</v>
      </c>
      <c r="H919" s="16">
        <f t="shared" si="155"/>
        <v>1216.3669078703695</v>
      </c>
      <c r="I919" s="18">
        <f t="shared" si="156"/>
        <v>16353.377316923854</v>
      </c>
      <c r="J919">
        <f t="shared" si="157"/>
        <v>99.877567105555514</v>
      </c>
      <c r="K919" s="16">
        <f t="shared" si="158"/>
        <v>17669.621791899779</v>
      </c>
      <c r="L919">
        <f t="shared" si="159"/>
        <v>16353.377316923854</v>
      </c>
      <c r="M919">
        <f t="shared" si="160"/>
        <v>2259637.5153351347</v>
      </c>
      <c r="N919">
        <f>SUM($L$9:$L919)</f>
        <v>2334916.2491279831</v>
      </c>
      <c r="O919" s="16">
        <f t="shared" si="161"/>
        <v>0</v>
      </c>
      <c r="P919" s="16">
        <f>SUM($O$9:$O919)</f>
        <v>1045234.3304781783</v>
      </c>
      <c r="Q919">
        <f t="shared" si="162"/>
        <v>0.64858784697999528</v>
      </c>
      <c r="R919">
        <f t="shared" si="163"/>
        <v>0.29034286957727173</v>
      </c>
    </row>
    <row r="920" spans="2:18">
      <c r="B920" s="4" t="s">
        <v>59</v>
      </c>
      <c r="C920" s="4">
        <v>912</v>
      </c>
      <c r="D920" s="4">
        <v>323</v>
      </c>
      <c r="E920" s="11">
        <v>51.4</v>
      </c>
      <c r="F920" s="16">
        <f t="shared" si="164"/>
        <v>0.59722222222222276</v>
      </c>
      <c r="G920" s="16">
        <f t="shared" si="154"/>
        <v>14.277777777777777</v>
      </c>
      <c r="H920" s="16">
        <f t="shared" si="155"/>
        <v>853.5722186342598</v>
      </c>
      <c r="I920" s="18">
        <f t="shared" si="156"/>
        <v>12187.114454944709</v>
      </c>
      <c r="J920">
        <f t="shared" si="157"/>
        <v>112.64280837638887</v>
      </c>
      <c r="K920" s="16">
        <f t="shared" si="158"/>
        <v>13153.329481955358</v>
      </c>
      <c r="L920">
        <f t="shared" si="159"/>
        <v>12187.114454944709</v>
      </c>
      <c r="M920">
        <f t="shared" si="160"/>
        <v>2271824.6297900793</v>
      </c>
      <c r="N920">
        <f>SUM($L$9:$L920)</f>
        <v>2347103.3635829277</v>
      </c>
      <c r="O920" s="16">
        <f t="shared" si="161"/>
        <v>0</v>
      </c>
      <c r="P920" s="16">
        <f>SUM($O$9:$O920)</f>
        <v>1045234.3304781783</v>
      </c>
      <c r="Q920">
        <f t="shared" si="162"/>
        <v>0.65197315655081323</v>
      </c>
      <c r="R920">
        <f t="shared" si="163"/>
        <v>0.29034286957727173</v>
      </c>
    </row>
    <row r="921" spans="2:18">
      <c r="B921" s="4" t="s">
        <v>59</v>
      </c>
      <c r="C921" s="4">
        <v>913</v>
      </c>
      <c r="D921" s="4">
        <v>324</v>
      </c>
      <c r="E921" s="11">
        <v>52.7</v>
      </c>
      <c r="F921" s="16">
        <f t="shared" si="164"/>
        <v>0.36111111111111133</v>
      </c>
      <c r="G921" s="16">
        <f t="shared" si="154"/>
        <v>14.638888888888889</v>
      </c>
      <c r="H921" s="16">
        <f t="shared" si="155"/>
        <v>594.31849910300946</v>
      </c>
      <c r="I921" s="18">
        <f t="shared" si="156"/>
        <v>8700.1624729801661</v>
      </c>
      <c r="J921">
        <f t="shared" si="157"/>
        <v>118.41274859409724</v>
      </c>
      <c r="K921" s="16">
        <f t="shared" si="158"/>
        <v>9412.8937206772734</v>
      </c>
      <c r="L921">
        <f t="shared" si="159"/>
        <v>8700.1624729801661</v>
      </c>
      <c r="M921">
        <f t="shared" si="160"/>
        <v>2280524.7922630594</v>
      </c>
      <c r="N921">
        <f>SUM($L$9:$L921)</f>
        <v>2355803.5260559078</v>
      </c>
      <c r="O921" s="16">
        <f t="shared" si="161"/>
        <v>0</v>
      </c>
      <c r="P921" s="16">
        <f>SUM($O$9:$O921)</f>
        <v>1045234.3304781783</v>
      </c>
      <c r="Q921">
        <f t="shared" si="162"/>
        <v>0.65438986834886326</v>
      </c>
      <c r="R921">
        <f t="shared" si="163"/>
        <v>0.29034286957727173</v>
      </c>
    </row>
    <row r="922" spans="2:18">
      <c r="B922" s="4" t="s">
        <v>59</v>
      </c>
      <c r="C922" s="4">
        <v>914</v>
      </c>
      <c r="D922" s="4">
        <v>325</v>
      </c>
      <c r="E922" s="11">
        <v>54</v>
      </c>
      <c r="F922" s="16">
        <f t="shared" si="164"/>
        <v>0.59722222222222177</v>
      </c>
      <c r="G922" s="16">
        <f t="shared" si="154"/>
        <v>15</v>
      </c>
      <c r="H922" s="16">
        <f t="shared" si="155"/>
        <v>861.69271527777721</v>
      </c>
      <c r="I922" s="18">
        <f t="shared" si="156"/>
        <v>12925.390729166658</v>
      </c>
      <c r="J922">
        <f t="shared" si="157"/>
        <v>124.32679874999999</v>
      </c>
      <c r="K922" s="16">
        <f t="shared" si="158"/>
        <v>13911.410243194436</v>
      </c>
      <c r="L922">
        <f t="shared" si="159"/>
        <v>12925.390729166658</v>
      </c>
      <c r="M922">
        <f t="shared" si="160"/>
        <v>2293450.182992226</v>
      </c>
      <c r="N922">
        <f>SUM($L$9:$L922)</f>
        <v>2368728.9167850744</v>
      </c>
      <c r="O922" s="16">
        <f t="shared" si="161"/>
        <v>0</v>
      </c>
      <c r="P922" s="16">
        <f>SUM($O$9:$O922)</f>
        <v>1045234.3304781783</v>
      </c>
      <c r="Q922">
        <f t="shared" si="162"/>
        <v>0.65798025466252064</v>
      </c>
      <c r="R922">
        <f t="shared" si="163"/>
        <v>0.29034286957727173</v>
      </c>
    </row>
    <row r="923" spans="2:18">
      <c r="B923" s="4" t="s">
        <v>59</v>
      </c>
      <c r="C923" s="4">
        <v>915</v>
      </c>
      <c r="D923" s="4">
        <v>326</v>
      </c>
      <c r="E923" s="11">
        <v>57</v>
      </c>
      <c r="F923" s="16">
        <f t="shared" si="164"/>
        <v>0.56944444444444464</v>
      </c>
      <c r="G923" s="16">
        <f t="shared" si="154"/>
        <v>15.833333333333332</v>
      </c>
      <c r="H923" s="16">
        <f t="shared" si="155"/>
        <v>840.58812326388909</v>
      </c>
      <c r="I923" s="18">
        <f t="shared" si="156"/>
        <v>13309.311951678243</v>
      </c>
      <c r="J923">
        <f t="shared" si="157"/>
        <v>138.52461218749997</v>
      </c>
      <c r="K923" s="16">
        <f t="shared" si="158"/>
        <v>14288.424687129633</v>
      </c>
      <c r="L923">
        <f t="shared" si="159"/>
        <v>13309.311951678243</v>
      </c>
      <c r="M923">
        <f t="shared" si="160"/>
        <v>2306759.4949439042</v>
      </c>
      <c r="N923">
        <f>SUM($L$9:$L923)</f>
        <v>2382038.2287367526</v>
      </c>
      <c r="O923" s="16">
        <f t="shared" si="161"/>
        <v>0</v>
      </c>
      <c r="P923" s="16">
        <f>SUM($O$9:$O923)</f>
        <v>1045234.3304781783</v>
      </c>
      <c r="Q923">
        <f t="shared" si="162"/>
        <v>0.66167728576020912</v>
      </c>
      <c r="R923">
        <f t="shared" si="163"/>
        <v>0.29034286957727173</v>
      </c>
    </row>
    <row r="924" spans="2:18">
      <c r="B924" s="4" t="s">
        <v>59</v>
      </c>
      <c r="C924" s="4">
        <v>916</v>
      </c>
      <c r="D924" s="4">
        <v>327</v>
      </c>
      <c r="E924" s="11">
        <v>58.1</v>
      </c>
      <c r="F924" s="16">
        <f t="shared" si="164"/>
        <v>0.30555555555555597</v>
      </c>
      <c r="G924" s="16">
        <f t="shared" si="154"/>
        <v>16.138888888888889</v>
      </c>
      <c r="H924" s="16">
        <f t="shared" si="155"/>
        <v>550.10378590856533</v>
      </c>
      <c r="I924" s="18">
        <f t="shared" si="156"/>
        <v>8878.0638781354573</v>
      </c>
      <c r="J924">
        <f t="shared" si="157"/>
        <v>143.92276581909724</v>
      </c>
      <c r="K924" s="16">
        <f t="shared" si="158"/>
        <v>9572.0904298631194</v>
      </c>
      <c r="L924">
        <f t="shared" si="159"/>
        <v>8878.0638781354573</v>
      </c>
      <c r="M924">
        <f t="shared" si="160"/>
        <v>2315637.5588220395</v>
      </c>
      <c r="N924">
        <f>SUM($L$9:$L924)</f>
        <v>2390916.2926148879</v>
      </c>
      <c r="O924" s="16">
        <f t="shared" si="161"/>
        <v>0</v>
      </c>
      <c r="P924" s="16">
        <f>SUM($O$9:$O924)</f>
        <v>1045234.3304781783</v>
      </c>
      <c r="Q924">
        <f t="shared" si="162"/>
        <v>0.66414341461524662</v>
      </c>
      <c r="R924">
        <f t="shared" si="163"/>
        <v>0.29034286957727173</v>
      </c>
    </row>
    <row r="925" spans="2:18">
      <c r="B925" s="4" t="s">
        <v>59</v>
      </c>
      <c r="C925" s="4">
        <v>917</v>
      </c>
      <c r="D925" s="4">
        <v>328</v>
      </c>
      <c r="E925" s="11">
        <v>59.2</v>
      </c>
      <c r="F925" s="16">
        <f t="shared" si="164"/>
        <v>0.12499999999999981</v>
      </c>
      <c r="G925" s="16">
        <f t="shared" si="154"/>
        <v>16.444444444444446</v>
      </c>
      <c r="H925" s="16">
        <f t="shared" si="155"/>
        <v>352.60782592592574</v>
      </c>
      <c r="I925" s="18">
        <f t="shared" si="156"/>
        <v>5798.4398041152235</v>
      </c>
      <c r="J925">
        <f t="shared" si="157"/>
        <v>149.42409875555558</v>
      </c>
      <c r="K925" s="16">
        <f t="shared" si="158"/>
        <v>6300.4717287967051</v>
      </c>
      <c r="L925">
        <f t="shared" si="159"/>
        <v>5798.4398041152235</v>
      </c>
      <c r="M925">
        <f t="shared" si="160"/>
        <v>2321435.9986261548</v>
      </c>
      <c r="N925">
        <f>SUM($L$9:$L925)</f>
        <v>2396714.7324190033</v>
      </c>
      <c r="O925" s="16">
        <f t="shared" si="161"/>
        <v>0</v>
      </c>
      <c r="P925" s="16">
        <f>SUM($O$9:$O925)</f>
        <v>1045234.3304781783</v>
      </c>
      <c r="Q925">
        <f t="shared" si="162"/>
        <v>0.66575409233861205</v>
      </c>
      <c r="R925">
        <f t="shared" si="163"/>
        <v>0.29034286957727173</v>
      </c>
    </row>
    <row r="926" spans="2:18">
      <c r="B926" s="4" t="s">
        <v>59</v>
      </c>
      <c r="C926" s="4">
        <v>918</v>
      </c>
      <c r="D926" s="4">
        <v>329</v>
      </c>
      <c r="E926" s="11">
        <v>59</v>
      </c>
      <c r="F926" s="16">
        <f t="shared" si="164"/>
        <v>-1.3888888888889086E-2</v>
      </c>
      <c r="G926" s="16">
        <f t="shared" si="154"/>
        <v>16.388888888888889</v>
      </c>
      <c r="H926" s="16">
        <f t="shared" si="155"/>
        <v>197.04620196759237</v>
      </c>
      <c r="I926" s="18">
        <f t="shared" si="156"/>
        <v>3229.3683100244307</v>
      </c>
      <c r="J926">
        <f t="shared" si="157"/>
        <v>148.41618190972221</v>
      </c>
      <c r="K926" s="16">
        <f t="shared" si="158"/>
        <v>3574.8306939017452</v>
      </c>
      <c r="L926">
        <f t="shared" si="159"/>
        <v>3229.3683100244307</v>
      </c>
      <c r="M926">
        <f t="shared" si="160"/>
        <v>2324665.3669361793</v>
      </c>
      <c r="N926">
        <f>SUM($L$9:$L926)</f>
        <v>2399944.1007290278</v>
      </c>
      <c r="O926" s="16">
        <f t="shared" si="161"/>
        <v>0</v>
      </c>
      <c r="P926" s="16">
        <f>SUM($O$9:$O926)</f>
        <v>1045234.3304781783</v>
      </c>
      <c r="Q926">
        <f t="shared" si="162"/>
        <v>0.66665113909139662</v>
      </c>
      <c r="R926">
        <f t="shared" si="163"/>
        <v>0.29034286957727173</v>
      </c>
    </row>
    <row r="927" spans="2:18">
      <c r="B927" s="4" t="s">
        <v>59</v>
      </c>
      <c r="C927" s="4">
        <v>919</v>
      </c>
      <c r="D927" s="4">
        <v>330</v>
      </c>
      <c r="E927" s="11">
        <v>59.1</v>
      </c>
      <c r="F927" s="16">
        <f t="shared" si="164"/>
        <v>6.9444444444444448E-2</v>
      </c>
      <c r="G927" s="16">
        <f t="shared" si="154"/>
        <v>16.416666666666668</v>
      </c>
      <c r="H927" s="16">
        <f t="shared" si="155"/>
        <v>290.31282873263893</v>
      </c>
      <c r="I927" s="18">
        <f t="shared" si="156"/>
        <v>4765.9689383608229</v>
      </c>
      <c r="J927">
        <f t="shared" si="157"/>
        <v>148.91971397187501</v>
      </c>
      <c r="K927" s="16">
        <f t="shared" si="158"/>
        <v>5205.2014810653372</v>
      </c>
      <c r="L927">
        <f t="shared" si="159"/>
        <v>4765.9689383608229</v>
      </c>
      <c r="M927">
        <f t="shared" si="160"/>
        <v>2329431.3358745403</v>
      </c>
      <c r="N927">
        <f>SUM($L$9:$L927)</f>
        <v>2404710.0696673887</v>
      </c>
      <c r="O927" s="16">
        <f t="shared" si="161"/>
        <v>0</v>
      </c>
      <c r="P927" s="16">
        <f>SUM($O$9:$O927)</f>
        <v>1045234.3304781783</v>
      </c>
      <c r="Q927">
        <f t="shared" si="162"/>
        <v>0.66797501935205239</v>
      </c>
      <c r="R927">
        <f t="shared" si="163"/>
        <v>0.29034286957727173</v>
      </c>
    </row>
    <row r="928" spans="2:18">
      <c r="B928" s="4" t="s">
        <v>59</v>
      </c>
      <c r="C928" s="4">
        <v>920</v>
      </c>
      <c r="D928" s="4">
        <v>331</v>
      </c>
      <c r="E928" s="11">
        <v>59.5</v>
      </c>
      <c r="F928" s="16">
        <f t="shared" si="164"/>
        <v>0.19444444444444425</v>
      </c>
      <c r="G928" s="16">
        <f t="shared" si="154"/>
        <v>16.527777777777779</v>
      </c>
      <c r="H928" s="16">
        <f t="shared" si="155"/>
        <v>431.09359563078687</v>
      </c>
      <c r="I928" s="18">
        <f t="shared" si="156"/>
        <v>7125.0191500088386</v>
      </c>
      <c r="J928">
        <f t="shared" si="157"/>
        <v>150.94236943576391</v>
      </c>
      <c r="K928" s="16">
        <f t="shared" si="158"/>
        <v>7707.055115075389</v>
      </c>
      <c r="L928">
        <f t="shared" si="159"/>
        <v>7125.0191500088386</v>
      </c>
      <c r="M928">
        <f t="shared" si="160"/>
        <v>2336556.3550245492</v>
      </c>
      <c r="N928">
        <f>SUM($L$9:$L928)</f>
        <v>2411835.0888173976</v>
      </c>
      <c r="O928" s="16">
        <f t="shared" si="161"/>
        <v>0</v>
      </c>
      <c r="P928" s="16">
        <f>SUM($O$9:$O928)</f>
        <v>1045234.3304781783</v>
      </c>
      <c r="Q928">
        <f t="shared" si="162"/>
        <v>0.66995419133816603</v>
      </c>
      <c r="R928">
        <f t="shared" si="163"/>
        <v>0.29034286957727173</v>
      </c>
    </row>
    <row r="929" spans="2:18">
      <c r="B929" s="4" t="s">
        <v>59</v>
      </c>
      <c r="C929" s="4">
        <v>921</v>
      </c>
      <c r="D929" s="4">
        <v>332</v>
      </c>
      <c r="E929" s="11">
        <v>60.5</v>
      </c>
      <c r="F929" s="16">
        <f t="shared" si="164"/>
        <v>0.38888888888888851</v>
      </c>
      <c r="G929" s="16">
        <f t="shared" si="154"/>
        <v>16.805555555555554</v>
      </c>
      <c r="H929" s="16">
        <f t="shared" si="155"/>
        <v>651.45505396411988</v>
      </c>
      <c r="I929" s="18">
        <f t="shared" si="156"/>
        <v>10948.064101341457</v>
      </c>
      <c r="J929">
        <f t="shared" si="157"/>
        <v>156.05869860243052</v>
      </c>
      <c r="K929" s="16">
        <f t="shared" si="158"/>
        <v>11755.577853908007</v>
      </c>
      <c r="L929">
        <f t="shared" si="159"/>
        <v>10948.064101341457</v>
      </c>
      <c r="M929">
        <f t="shared" si="160"/>
        <v>2347504.4191258908</v>
      </c>
      <c r="N929">
        <f>SUM($L$9:$L929)</f>
        <v>2422783.1529187392</v>
      </c>
      <c r="O929" s="16">
        <f t="shared" si="161"/>
        <v>0</v>
      </c>
      <c r="P929" s="16">
        <f>SUM($O$9:$O929)</f>
        <v>1045234.3304781783</v>
      </c>
      <c r="Q929">
        <f t="shared" si="162"/>
        <v>0.67299532025520536</v>
      </c>
      <c r="R929">
        <f t="shared" si="163"/>
        <v>0.29034286957727173</v>
      </c>
    </row>
    <row r="930" spans="2:18">
      <c r="B930" s="4" t="s">
        <v>59</v>
      </c>
      <c r="C930" s="4">
        <v>922</v>
      </c>
      <c r="D930" s="4">
        <v>333</v>
      </c>
      <c r="E930" s="11">
        <v>62.3</v>
      </c>
      <c r="F930" s="16">
        <f t="shared" si="164"/>
        <v>0.47222222222222199</v>
      </c>
      <c r="G930" s="16">
        <f t="shared" si="154"/>
        <v>17.305555555555554</v>
      </c>
      <c r="H930" s="16">
        <f t="shared" si="155"/>
        <v>750.9216935474534</v>
      </c>
      <c r="I930" s="18">
        <f t="shared" si="156"/>
        <v>12995.117085557316</v>
      </c>
      <c r="J930">
        <f t="shared" si="157"/>
        <v>165.48297692743051</v>
      </c>
      <c r="K930" s="16">
        <f t="shared" si="158"/>
        <v>13911.521756032202</v>
      </c>
      <c r="L930">
        <f t="shared" si="159"/>
        <v>12995.117085557316</v>
      </c>
      <c r="M930">
        <f t="shared" si="160"/>
        <v>2360499.5362114483</v>
      </c>
      <c r="N930">
        <f>SUM($L$9:$L930)</f>
        <v>2435778.2700042967</v>
      </c>
      <c r="O930" s="16">
        <f t="shared" si="161"/>
        <v>0</v>
      </c>
      <c r="P930" s="16">
        <f>SUM($O$9:$O930)</f>
        <v>1045234.3304781783</v>
      </c>
      <c r="Q930">
        <f t="shared" si="162"/>
        <v>0.67660507500119349</v>
      </c>
      <c r="R930">
        <f t="shared" si="163"/>
        <v>0.29034286957727173</v>
      </c>
    </row>
    <row r="931" spans="2:18">
      <c r="B931" s="4" t="s">
        <v>59</v>
      </c>
      <c r="C931" s="4">
        <v>923</v>
      </c>
      <c r="D931" s="4">
        <v>334</v>
      </c>
      <c r="E931" s="11">
        <v>63.9</v>
      </c>
      <c r="F931" s="16">
        <f t="shared" si="164"/>
        <v>0.38888888888888851</v>
      </c>
      <c r="G931" s="16">
        <f t="shared" si="154"/>
        <v>17.75</v>
      </c>
      <c r="H931" s="16">
        <f t="shared" si="155"/>
        <v>663.98842595486065</v>
      </c>
      <c r="I931" s="18">
        <f t="shared" si="156"/>
        <v>11785.794560698776</v>
      </c>
      <c r="J931">
        <f t="shared" si="157"/>
        <v>174.092053471875</v>
      </c>
      <c r="K931" s="16">
        <f t="shared" si="158"/>
        <v>12623.875040125511</v>
      </c>
      <c r="L931">
        <f t="shared" si="159"/>
        <v>11785.794560698776</v>
      </c>
      <c r="M931">
        <f t="shared" si="160"/>
        <v>2372285.330772147</v>
      </c>
      <c r="N931">
        <f>SUM($L$9:$L931)</f>
        <v>2447564.0645649955</v>
      </c>
      <c r="O931" s="16">
        <f t="shared" si="161"/>
        <v>0</v>
      </c>
      <c r="P931" s="16">
        <f>SUM($O$9:$O931)</f>
        <v>1045234.3304781783</v>
      </c>
      <c r="Q931">
        <f t="shared" si="162"/>
        <v>0.67987890682360985</v>
      </c>
      <c r="R931">
        <f t="shared" si="163"/>
        <v>0.29034286957727173</v>
      </c>
    </row>
    <row r="932" spans="2:18">
      <c r="B932" s="4" t="s">
        <v>59</v>
      </c>
      <c r="C932" s="4">
        <v>924</v>
      </c>
      <c r="D932" s="4">
        <v>335</v>
      </c>
      <c r="E932" s="11">
        <v>65.099999999999994</v>
      </c>
      <c r="F932" s="16">
        <f t="shared" si="164"/>
        <v>2.7777777777777186E-2</v>
      </c>
      <c r="G932" s="16">
        <f t="shared" si="154"/>
        <v>18.083333333333332</v>
      </c>
      <c r="H932" s="16">
        <f t="shared" si="155"/>
        <v>265.93665164930491</v>
      </c>
      <c r="I932" s="18">
        <f t="shared" si="156"/>
        <v>4809.0211173249299</v>
      </c>
      <c r="J932">
        <f t="shared" si="157"/>
        <v>180.69211809687496</v>
      </c>
      <c r="K932" s="16">
        <f t="shared" si="158"/>
        <v>5255.6498870711093</v>
      </c>
      <c r="L932">
        <f t="shared" si="159"/>
        <v>4809.0211173249299</v>
      </c>
      <c r="M932">
        <f t="shared" si="160"/>
        <v>2377094.351889472</v>
      </c>
      <c r="N932">
        <f>SUM($L$9:$L932)</f>
        <v>2452373.0856823204</v>
      </c>
      <c r="O932" s="16">
        <f t="shared" si="161"/>
        <v>0</v>
      </c>
      <c r="P932" s="16">
        <f>SUM($O$9:$O932)</f>
        <v>1045234.3304781783</v>
      </c>
      <c r="Q932">
        <f t="shared" si="162"/>
        <v>0.6812147460228668</v>
      </c>
      <c r="R932">
        <f t="shared" si="163"/>
        <v>0.29034286957727173</v>
      </c>
    </row>
    <row r="933" spans="2:18">
      <c r="B933" s="4" t="s">
        <v>59</v>
      </c>
      <c r="C933" s="4">
        <v>925</v>
      </c>
      <c r="D933" s="4">
        <v>336</v>
      </c>
      <c r="E933" s="11">
        <v>64.099999999999994</v>
      </c>
      <c r="F933" s="16">
        <f t="shared" si="164"/>
        <v>-0.33333333333333215</v>
      </c>
      <c r="G933" s="16">
        <f t="shared" si="154"/>
        <v>17.805555555555554</v>
      </c>
      <c r="H933" s="16">
        <f t="shared" si="155"/>
        <v>-140.53075923032276</v>
      </c>
      <c r="I933" s="18">
        <f t="shared" si="156"/>
        <v>-2502.2282407399134</v>
      </c>
      <c r="J933">
        <f t="shared" si="157"/>
        <v>175.18353702743053</v>
      </c>
      <c r="K933" s="16">
        <f t="shared" si="158"/>
        <v>-2467.5754629428056</v>
      </c>
      <c r="L933">
        <f t="shared" si="159"/>
        <v>0</v>
      </c>
      <c r="M933">
        <f t="shared" si="160"/>
        <v>2377094.351889472</v>
      </c>
      <c r="N933">
        <f>SUM($L$9:$L933)</f>
        <v>2452373.0856823204</v>
      </c>
      <c r="O933" s="16">
        <f t="shared" si="161"/>
        <v>2502.2282407399134</v>
      </c>
      <c r="P933" s="16">
        <f>SUM($O$9:$O933)</f>
        <v>1047736.5587189182</v>
      </c>
      <c r="Q933">
        <f t="shared" si="162"/>
        <v>0.6812147460228668</v>
      </c>
      <c r="R933">
        <f t="shared" si="163"/>
        <v>0.29103793297747726</v>
      </c>
    </row>
    <row r="934" spans="2:18">
      <c r="B934" s="4" t="s">
        <v>59</v>
      </c>
      <c r="C934" s="4">
        <v>926</v>
      </c>
      <c r="D934" s="4">
        <v>337</v>
      </c>
      <c r="E934" s="11">
        <v>62.7</v>
      </c>
      <c r="F934" s="16">
        <f t="shared" si="164"/>
        <v>-0.29166666666666585</v>
      </c>
      <c r="G934" s="16">
        <f t="shared" si="154"/>
        <v>17.416666666666668</v>
      </c>
      <c r="H934" s="16">
        <f t="shared" si="155"/>
        <v>-99.332791406249058</v>
      </c>
      <c r="I934" s="18">
        <f t="shared" si="156"/>
        <v>-1730.0461169921712</v>
      </c>
      <c r="J934">
        <f t="shared" si="157"/>
        <v>167.61478074687503</v>
      </c>
      <c r="K934" s="16">
        <f t="shared" si="158"/>
        <v>-1661.7641276515451</v>
      </c>
      <c r="L934">
        <f t="shared" si="159"/>
        <v>0</v>
      </c>
      <c r="M934">
        <f t="shared" si="160"/>
        <v>2377094.351889472</v>
      </c>
      <c r="N934">
        <f>SUM($L$9:$L934)</f>
        <v>2452373.0856823204</v>
      </c>
      <c r="O934" s="16">
        <f t="shared" si="161"/>
        <v>1730.0461169921712</v>
      </c>
      <c r="P934" s="16">
        <f>SUM($O$9:$O934)</f>
        <v>1049466.6048359105</v>
      </c>
      <c r="Q934">
        <f t="shared" si="162"/>
        <v>0.6812147460228668</v>
      </c>
      <c r="R934">
        <f t="shared" si="163"/>
        <v>0.29151850134330848</v>
      </c>
    </row>
    <row r="935" spans="2:18">
      <c r="B935" s="4" t="s">
        <v>59</v>
      </c>
      <c r="C935" s="4">
        <v>927</v>
      </c>
      <c r="D935" s="4">
        <v>338</v>
      </c>
      <c r="E935" s="11">
        <v>62</v>
      </c>
      <c r="F935" s="16">
        <f t="shared" si="164"/>
        <v>-0.19444444444444522</v>
      </c>
      <c r="G935" s="16">
        <f t="shared" si="154"/>
        <v>17.222222222222221</v>
      </c>
      <c r="H935" s="16">
        <f t="shared" si="155"/>
        <v>6.483363425925063</v>
      </c>
      <c r="I935" s="18">
        <f t="shared" si="156"/>
        <v>111.65792566870941</v>
      </c>
      <c r="J935">
        <f t="shared" si="157"/>
        <v>163.89307763888885</v>
      </c>
      <c r="K935" s="16">
        <f t="shared" si="158"/>
        <v>282.03436673352331</v>
      </c>
      <c r="L935">
        <f t="shared" si="159"/>
        <v>111.65792566870941</v>
      </c>
      <c r="M935">
        <f t="shared" si="160"/>
        <v>2377206.0098151406</v>
      </c>
      <c r="N935">
        <f>SUM($L$9:$L935)</f>
        <v>2452484.743607989</v>
      </c>
      <c r="O935" s="16">
        <f t="shared" si="161"/>
        <v>0</v>
      </c>
      <c r="P935" s="16">
        <f>SUM($O$9:$O935)</f>
        <v>1049466.6048359105</v>
      </c>
      <c r="Q935">
        <f t="shared" si="162"/>
        <v>0.68124576211333032</v>
      </c>
      <c r="R935">
        <f t="shared" si="163"/>
        <v>0.29151850134330848</v>
      </c>
    </row>
    <row r="936" spans="2:18">
      <c r="B936" s="4" t="s">
        <v>59</v>
      </c>
      <c r="C936" s="4">
        <v>928</v>
      </c>
      <c r="D936" s="4">
        <v>339</v>
      </c>
      <c r="E936" s="11">
        <v>61.3</v>
      </c>
      <c r="F936" s="16">
        <f t="shared" si="164"/>
        <v>-0.15277777777777798</v>
      </c>
      <c r="G936" s="16">
        <f t="shared" si="154"/>
        <v>17.027777777777775</v>
      </c>
      <c r="H936" s="16">
        <f t="shared" si="155"/>
        <v>50.384113686342332</v>
      </c>
      <c r="I936" s="18">
        <f t="shared" si="156"/>
        <v>857.92949138132906</v>
      </c>
      <c r="J936">
        <f t="shared" si="157"/>
        <v>160.21315788576382</v>
      </c>
      <c r="K936" s="16">
        <f t="shared" si="158"/>
        <v>1068.5267629534351</v>
      </c>
      <c r="L936">
        <f t="shared" si="159"/>
        <v>857.92949138132906</v>
      </c>
      <c r="M936">
        <f t="shared" si="160"/>
        <v>2378063.9393065218</v>
      </c>
      <c r="N936">
        <f>SUM($L$9:$L936)</f>
        <v>2453342.6730993702</v>
      </c>
      <c r="O936" s="16">
        <f t="shared" si="161"/>
        <v>0</v>
      </c>
      <c r="P936" s="16">
        <f>SUM($O$9:$O936)</f>
        <v>1049466.6048359105</v>
      </c>
      <c r="Q936">
        <f t="shared" si="162"/>
        <v>0.68148407586093618</v>
      </c>
      <c r="R936">
        <f t="shared" si="163"/>
        <v>0.29151850134330848</v>
      </c>
    </row>
    <row r="937" spans="2:18">
      <c r="B937" s="4" t="s">
        <v>59</v>
      </c>
      <c r="C937" s="4">
        <v>929</v>
      </c>
      <c r="D937" s="4">
        <v>340</v>
      </c>
      <c r="E937" s="11">
        <v>60.9</v>
      </c>
      <c r="F937" s="16">
        <f t="shared" si="164"/>
        <v>-0.11111111111111072</v>
      </c>
      <c r="G937" s="16">
        <f t="shared" si="154"/>
        <v>16.916666666666664</v>
      </c>
      <c r="H937" s="16">
        <f t="shared" si="155"/>
        <v>95.394009288194866</v>
      </c>
      <c r="I937" s="18">
        <f t="shared" si="156"/>
        <v>1613.7486571252962</v>
      </c>
      <c r="J937">
        <f t="shared" si="157"/>
        <v>158.12910647187493</v>
      </c>
      <c r="K937" s="16">
        <f t="shared" si="158"/>
        <v>1867.2717728853659</v>
      </c>
      <c r="L937">
        <f t="shared" si="159"/>
        <v>1613.7486571252962</v>
      </c>
      <c r="M937">
        <f t="shared" si="160"/>
        <v>2379677.6879636473</v>
      </c>
      <c r="N937">
        <f>SUM($L$9:$L937)</f>
        <v>2454956.4217564957</v>
      </c>
      <c r="O937" s="16">
        <f t="shared" si="161"/>
        <v>0</v>
      </c>
      <c r="P937" s="16">
        <f>SUM($O$9:$O937)</f>
        <v>1049466.6048359105</v>
      </c>
      <c r="Q937">
        <f t="shared" si="162"/>
        <v>0.68193233937680442</v>
      </c>
      <c r="R937">
        <f t="shared" si="163"/>
        <v>0.29151850134330848</v>
      </c>
    </row>
    <row r="938" spans="2:18">
      <c r="B938" s="4" t="s">
        <v>59</v>
      </c>
      <c r="C938" s="4">
        <v>930</v>
      </c>
      <c r="D938" s="4">
        <v>341</v>
      </c>
      <c r="E938" s="11">
        <v>60.5</v>
      </c>
      <c r="F938" s="16">
        <f t="shared" si="164"/>
        <v>-9.7222222222221627E-2</v>
      </c>
      <c r="G938" s="16">
        <f t="shared" si="154"/>
        <v>16.805555555555554</v>
      </c>
      <c r="H938" s="16">
        <f t="shared" si="155"/>
        <v>109.44116507523213</v>
      </c>
      <c r="I938" s="18">
        <f t="shared" si="156"/>
        <v>1839.2195797365398</v>
      </c>
      <c r="J938">
        <f t="shared" si="157"/>
        <v>156.05869860243052</v>
      </c>
      <c r="K938" s="16">
        <f t="shared" si="158"/>
        <v>2104.7194434142025</v>
      </c>
      <c r="L938">
        <f t="shared" si="159"/>
        <v>1839.2195797365398</v>
      </c>
      <c r="M938">
        <f t="shared" si="160"/>
        <v>2381516.907543384</v>
      </c>
      <c r="N938">
        <f>SUM($L$9:$L938)</f>
        <v>2456795.6413362324</v>
      </c>
      <c r="O938" s="16">
        <f t="shared" si="161"/>
        <v>0</v>
      </c>
      <c r="P938" s="16">
        <f>SUM($O$9:$O938)</f>
        <v>1049466.6048359105</v>
      </c>
      <c r="Q938">
        <f t="shared" si="162"/>
        <v>0.68244323370450899</v>
      </c>
      <c r="R938">
        <f t="shared" si="163"/>
        <v>0.29151850134330848</v>
      </c>
    </row>
    <row r="939" spans="2:18">
      <c r="B939" s="4" t="s">
        <v>59</v>
      </c>
      <c r="C939" s="4">
        <v>931</v>
      </c>
      <c r="D939" s="4">
        <v>342</v>
      </c>
      <c r="E939" s="11">
        <v>60.2</v>
      </c>
      <c r="F939" s="16">
        <f t="shared" si="164"/>
        <v>-9.7222222222222612E-2</v>
      </c>
      <c r="G939" s="16">
        <f t="shared" si="154"/>
        <v>16.722222222222221</v>
      </c>
      <c r="H939" s="16">
        <f t="shared" si="155"/>
        <v>108.3681714120366</v>
      </c>
      <c r="I939" s="18">
        <f t="shared" si="156"/>
        <v>1812.1566441679454</v>
      </c>
      <c r="J939">
        <f t="shared" si="157"/>
        <v>154.51484627638888</v>
      </c>
      <c r="K939" s="16">
        <f t="shared" si="158"/>
        <v>2075.0396618563709</v>
      </c>
      <c r="L939">
        <f t="shared" si="159"/>
        <v>1812.1566441679454</v>
      </c>
      <c r="M939">
        <f t="shared" si="160"/>
        <v>2383329.0641875518</v>
      </c>
      <c r="N939">
        <f>SUM($L$9:$L939)</f>
        <v>2458607.7979804003</v>
      </c>
      <c r="O939" s="16">
        <f t="shared" si="161"/>
        <v>0</v>
      </c>
      <c r="P939" s="16">
        <f>SUM($O$9:$O939)</f>
        <v>1049466.6048359105</v>
      </c>
      <c r="Q939">
        <f t="shared" si="162"/>
        <v>0.68294661055011119</v>
      </c>
      <c r="R939">
        <f t="shared" si="163"/>
        <v>0.29151850134330848</v>
      </c>
    </row>
    <row r="940" spans="2:18">
      <c r="B940" s="4" t="s">
        <v>59</v>
      </c>
      <c r="C940" s="4">
        <v>932</v>
      </c>
      <c r="D940" s="4">
        <v>343</v>
      </c>
      <c r="E940" s="11">
        <v>59.8</v>
      </c>
      <c r="F940" s="16">
        <f t="shared" si="164"/>
        <v>-0.1111111111111117</v>
      </c>
      <c r="G940" s="16">
        <f t="shared" si="154"/>
        <v>16.611111111111111</v>
      </c>
      <c r="H940" s="16">
        <f t="shared" si="155"/>
        <v>91.459699189814145</v>
      </c>
      <c r="I940" s="18">
        <f t="shared" si="156"/>
        <v>1519.2472254308016</v>
      </c>
      <c r="J940">
        <f t="shared" si="157"/>
        <v>152.4683146097222</v>
      </c>
      <c r="K940" s="16">
        <f t="shared" si="158"/>
        <v>1763.1752392303379</v>
      </c>
      <c r="L940">
        <f t="shared" si="159"/>
        <v>1519.2472254308016</v>
      </c>
      <c r="M940">
        <f t="shared" si="160"/>
        <v>2384848.3114129826</v>
      </c>
      <c r="N940">
        <f>SUM($L$9:$L940)</f>
        <v>2460127.0452058311</v>
      </c>
      <c r="O940" s="16">
        <f t="shared" si="161"/>
        <v>0</v>
      </c>
      <c r="P940" s="16">
        <f>SUM($O$9:$O940)</f>
        <v>1049466.6048359105</v>
      </c>
      <c r="Q940">
        <f t="shared" si="162"/>
        <v>0.68336862366828643</v>
      </c>
      <c r="R940">
        <f t="shared" si="163"/>
        <v>0.29151850134330848</v>
      </c>
    </row>
    <row r="941" spans="2:18">
      <c r="B941" s="4" t="s">
        <v>59</v>
      </c>
      <c r="C941" s="4">
        <v>933</v>
      </c>
      <c r="D941" s="4">
        <v>344</v>
      </c>
      <c r="E941" s="11">
        <v>59.4</v>
      </c>
      <c r="F941" s="16">
        <f t="shared" si="164"/>
        <v>-0.16666666666666607</v>
      </c>
      <c r="G941" s="16">
        <f t="shared" si="154"/>
        <v>16.5</v>
      </c>
      <c r="H941" s="16">
        <f t="shared" si="155"/>
        <v>28.102376041667355</v>
      </c>
      <c r="I941" s="18">
        <f t="shared" si="156"/>
        <v>463.68920468751139</v>
      </c>
      <c r="J941">
        <f t="shared" si="157"/>
        <v>150.4354264875</v>
      </c>
      <c r="K941" s="16">
        <f t="shared" si="158"/>
        <v>642.22700721667877</v>
      </c>
      <c r="L941">
        <f t="shared" si="159"/>
        <v>463.68920468751139</v>
      </c>
      <c r="M941">
        <f t="shared" si="160"/>
        <v>2385312.0006176704</v>
      </c>
      <c r="N941">
        <f>SUM($L$9:$L941)</f>
        <v>2460590.7344105188</v>
      </c>
      <c r="O941" s="16">
        <f t="shared" si="161"/>
        <v>0</v>
      </c>
      <c r="P941" s="16">
        <f>SUM($O$9:$O941)</f>
        <v>1049466.6048359105</v>
      </c>
      <c r="Q941">
        <f t="shared" si="162"/>
        <v>0.68349742622514409</v>
      </c>
      <c r="R941">
        <f t="shared" si="163"/>
        <v>0.29151850134330848</v>
      </c>
    </row>
    <row r="942" spans="2:18">
      <c r="B942" s="4" t="s">
        <v>59</v>
      </c>
      <c r="C942" s="4">
        <v>934</v>
      </c>
      <c r="D942" s="4">
        <v>345</v>
      </c>
      <c r="E942" s="11">
        <v>58.6</v>
      </c>
      <c r="F942" s="16">
        <f t="shared" si="164"/>
        <v>-0.26388888888888867</v>
      </c>
      <c r="G942" s="16">
        <f t="shared" si="154"/>
        <v>16.277777777777779</v>
      </c>
      <c r="H942" s="16">
        <f t="shared" si="155"/>
        <v>-83.097711921296039</v>
      </c>
      <c r="I942" s="18">
        <f t="shared" si="156"/>
        <v>-1352.6460884966523</v>
      </c>
      <c r="J942">
        <f t="shared" si="157"/>
        <v>146.41058087638891</v>
      </c>
      <c r="K942" s="16">
        <f t="shared" si="158"/>
        <v>-1289.3332195415594</v>
      </c>
      <c r="L942">
        <f t="shared" si="159"/>
        <v>0</v>
      </c>
      <c r="M942">
        <f t="shared" si="160"/>
        <v>2385312.0006176704</v>
      </c>
      <c r="N942">
        <f>SUM($L$9:$L942)</f>
        <v>2460590.7344105188</v>
      </c>
      <c r="O942" s="16">
        <f t="shared" si="161"/>
        <v>1352.6460884966523</v>
      </c>
      <c r="P942" s="16">
        <f>SUM($O$9:$O942)</f>
        <v>1050819.250924407</v>
      </c>
      <c r="Q942">
        <f t="shared" si="162"/>
        <v>0.68349742622514409</v>
      </c>
      <c r="R942">
        <f t="shared" si="163"/>
        <v>0.29189423636789086</v>
      </c>
    </row>
    <row r="943" spans="2:18">
      <c r="B943" s="4" t="s">
        <v>59</v>
      </c>
      <c r="C943" s="4">
        <v>935</v>
      </c>
      <c r="D943" s="4">
        <v>346</v>
      </c>
      <c r="E943" s="11">
        <v>57.5</v>
      </c>
      <c r="F943" s="16">
        <f t="shared" si="164"/>
        <v>-0.27777777777777779</v>
      </c>
      <c r="G943" s="16">
        <f t="shared" si="154"/>
        <v>15.972222222222221</v>
      </c>
      <c r="H943" s="16">
        <f t="shared" si="155"/>
        <v>-102.36819256365742</v>
      </c>
      <c r="I943" s="18">
        <f t="shared" si="156"/>
        <v>-1635.0475201139725</v>
      </c>
      <c r="J943">
        <f t="shared" si="157"/>
        <v>140.96552756076386</v>
      </c>
      <c r="K943" s="16">
        <f t="shared" si="158"/>
        <v>-1596.4501851168661</v>
      </c>
      <c r="L943">
        <f t="shared" si="159"/>
        <v>0</v>
      </c>
      <c r="M943">
        <f t="shared" si="160"/>
        <v>2385312.0006176704</v>
      </c>
      <c r="N943">
        <f>SUM($L$9:$L943)</f>
        <v>2460590.7344105188</v>
      </c>
      <c r="O943" s="16">
        <f t="shared" si="161"/>
        <v>1635.0475201139725</v>
      </c>
      <c r="P943" s="16">
        <f>SUM($O$9:$O943)</f>
        <v>1052454.2984445209</v>
      </c>
      <c r="Q943">
        <f t="shared" si="162"/>
        <v>0.68349742622514409</v>
      </c>
      <c r="R943">
        <f t="shared" si="163"/>
        <v>0.29234841623458913</v>
      </c>
    </row>
    <row r="944" spans="2:18">
      <c r="B944" s="4" t="s">
        <v>59</v>
      </c>
      <c r="C944" s="4">
        <v>936</v>
      </c>
      <c r="D944" s="4">
        <v>347</v>
      </c>
      <c r="E944" s="11">
        <v>56.6</v>
      </c>
      <c r="F944" s="16">
        <f t="shared" si="164"/>
        <v>-0.20833333333333331</v>
      </c>
      <c r="G944" s="16">
        <f t="shared" si="154"/>
        <v>15.722222222222221</v>
      </c>
      <c r="H944" s="16">
        <f t="shared" si="155"/>
        <v>-27.98060081018518</v>
      </c>
      <c r="I944" s="18">
        <f t="shared" si="156"/>
        <v>-439.91722384902255</v>
      </c>
      <c r="J944">
        <f t="shared" si="157"/>
        <v>136.58722887638888</v>
      </c>
      <c r="K944" s="16">
        <f t="shared" si="158"/>
        <v>-331.31059578281884</v>
      </c>
      <c r="L944">
        <f t="shared" si="159"/>
        <v>0</v>
      </c>
      <c r="M944">
        <f t="shared" si="160"/>
        <v>2385312.0006176704</v>
      </c>
      <c r="N944">
        <f>SUM($L$9:$L944)</f>
        <v>2460590.7344105188</v>
      </c>
      <c r="O944" s="16">
        <f t="shared" si="161"/>
        <v>439.91722384902255</v>
      </c>
      <c r="P944" s="16">
        <f>SUM($O$9:$O944)</f>
        <v>1052894.21566837</v>
      </c>
      <c r="Q944">
        <f t="shared" si="162"/>
        <v>0.68349742622514409</v>
      </c>
      <c r="R944">
        <f t="shared" si="163"/>
        <v>0.29247061546343611</v>
      </c>
    </row>
    <row r="945" spans="2:18">
      <c r="B945" s="4" t="s">
        <v>59</v>
      </c>
      <c r="C945" s="4">
        <v>937</v>
      </c>
      <c r="D945" s="4">
        <v>348</v>
      </c>
      <c r="E945" s="11">
        <v>56</v>
      </c>
      <c r="F945" s="16">
        <f t="shared" si="164"/>
        <v>-0.15277777777777798</v>
      </c>
      <c r="G945" s="16">
        <f t="shared" si="154"/>
        <v>15.555555555555555</v>
      </c>
      <c r="H945" s="16">
        <f t="shared" si="155"/>
        <v>31.961870370370136</v>
      </c>
      <c r="I945" s="18">
        <f t="shared" si="156"/>
        <v>497.18465020575763</v>
      </c>
      <c r="J945">
        <f t="shared" si="157"/>
        <v>133.70673555555553</v>
      </c>
      <c r="K945" s="16">
        <f t="shared" si="158"/>
        <v>662.85325613168322</v>
      </c>
      <c r="L945">
        <f t="shared" si="159"/>
        <v>497.18465020575763</v>
      </c>
      <c r="M945">
        <f t="shared" si="160"/>
        <v>2385809.1852678759</v>
      </c>
      <c r="N945">
        <f>SUM($L$9:$L945)</f>
        <v>2461087.9190607243</v>
      </c>
      <c r="O945" s="16">
        <f t="shared" si="161"/>
        <v>0</v>
      </c>
      <c r="P945" s="16">
        <f>SUM($O$9:$O945)</f>
        <v>1052894.21566837</v>
      </c>
      <c r="Q945">
        <f t="shared" si="162"/>
        <v>0.68363553307242342</v>
      </c>
      <c r="R945">
        <f t="shared" si="163"/>
        <v>0.29247061546343611</v>
      </c>
    </row>
    <row r="946" spans="2:18">
      <c r="B946" s="4" t="s">
        <v>59</v>
      </c>
      <c r="C946" s="4">
        <v>938</v>
      </c>
      <c r="D946" s="4">
        <v>349</v>
      </c>
      <c r="E946" s="11">
        <v>55.5</v>
      </c>
      <c r="F946" s="16">
        <f t="shared" si="164"/>
        <v>-0.1388888888888889</v>
      </c>
      <c r="G946" s="16">
        <f t="shared" si="154"/>
        <v>15.416666666666666</v>
      </c>
      <c r="H946" s="16">
        <f t="shared" si="155"/>
        <v>45.795968315972218</v>
      </c>
      <c r="I946" s="18">
        <f t="shared" si="156"/>
        <v>706.0211782045717</v>
      </c>
      <c r="J946">
        <f t="shared" si="157"/>
        <v>131.32977429687497</v>
      </c>
      <c r="K946" s="16">
        <f t="shared" si="158"/>
        <v>883.14692081741896</v>
      </c>
      <c r="L946">
        <f t="shared" si="159"/>
        <v>706.0211782045717</v>
      </c>
      <c r="M946">
        <f t="shared" si="160"/>
        <v>2386515.2064460805</v>
      </c>
      <c r="N946">
        <f>SUM($L$9:$L946)</f>
        <v>2461793.9402389289</v>
      </c>
      <c r="O946" s="16">
        <f t="shared" si="161"/>
        <v>0</v>
      </c>
      <c r="P946" s="16">
        <f>SUM($O$9:$O946)</f>
        <v>1052894.21566837</v>
      </c>
      <c r="Q946">
        <f t="shared" si="162"/>
        <v>0.68383165006636915</v>
      </c>
      <c r="R946">
        <f t="shared" si="163"/>
        <v>0.29247061546343611</v>
      </c>
    </row>
    <row r="947" spans="2:18">
      <c r="B947" s="4" t="s">
        <v>59</v>
      </c>
      <c r="C947" s="4">
        <v>939</v>
      </c>
      <c r="D947" s="4">
        <v>350</v>
      </c>
      <c r="E947" s="11">
        <v>55</v>
      </c>
      <c r="F947" s="16">
        <f t="shared" si="164"/>
        <v>-0.15277777777777798</v>
      </c>
      <c r="G947" s="16">
        <f t="shared" si="154"/>
        <v>15.277777777777777</v>
      </c>
      <c r="H947" s="16">
        <f t="shared" si="155"/>
        <v>28.672660300925685</v>
      </c>
      <c r="I947" s="18">
        <f t="shared" si="156"/>
        <v>438.05453237525347</v>
      </c>
      <c r="J947">
        <f t="shared" si="157"/>
        <v>128.97413107638886</v>
      </c>
      <c r="K947" s="16">
        <f t="shared" si="158"/>
        <v>595.70132375256799</v>
      </c>
      <c r="L947">
        <f t="shared" si="159"/>
        <v>438.05453237525347</v>
      </c>
      <c r="M947">
        <f t="shared" si="160"/>
        <v>2386953.2609784557</v>
      </c>
      <c r="N947">
        <f>SUM($L$9:$L947)</f>
        <v>2462231.9947713041</v>
      </c>
      <c r="O947" s="16">
        <f t="shared" si="161"/>
        <v>0</v>
      </c>
      <c r="P947" s="16">
        <f>SUM($O$9:$O947)</f>
        <v>1052894.21566837</v>
      </c>
      <c r="Q947">
        <f t="shared" si="162"/>
        <v>0.68395333188091778</v>
      </c>
      <c r="R947">
        <f t="shared" si="163"/>
        <v>0.29247061546343611</v>
      </c>
    </row>
    <row r="948" spans="2:18">
      <c r="B948" s="4" t="s">
        <v>59</v>
      </c>
      <c r="C948" s="4">
        <v>940</v>
      </c>
      <c r="D948" s="4">
        <v>351</v>
      </c>
      <c r="E948" s="11">
        <v>54.4</v>
      </c>
      <c r="F948" s="16">
        <f t="shared" si="164"/>
        <v>-0.12499999999999981</v>
      </c>
      <c r="G948" s="16">
        <f t="shared" si="154"/>
        <v>15.111111111111111</v>
      </c>
      <c r="H948" s="16">
        <f t="shared" si="155"/>
        <v>57.699803703703935</v>
      </c>
      <c r="I948" s="18">
        <f t="shared" si="156"/>
        <v>871.90814485597059</v>
      </c>
      <c r="J948">
        <f t="shared" si="157"/>
        <v>126.17549902222221</v>
      </c>
      <c r="K948" s="16">
        <f t="shared" si="158"/>
        <v>1055.7834475818968</v>
      </c>
      <c r="L948">
        <f t="shared" si="159"/>
        <v>871.90814485597059</v>
      </c>
      <c r="M948">
        <f t="shared" si="160"/>
        <v>2387825.1691233115</v>
      </c>
      <c r="N948">
        <f>SUM($L$9:$L948)</f>
        <v>2463103.9029161599</v>
      </c>
      <c r="O948" s="16">
        <f t="shared" si="161"/>
        <v>0</v>
      </c>
      <c r="P948" s="16">
        <f>SUM($O$9:$O948)</f>
        <v>1052894.21566837</v>
      </c>
      <c r="Q948">
        <f t="shared" si="162"/>
        <v>0.68419552858782218</v>
      </c>
      <c r="R948">
        <f t="shared" si="163"/>
        <v>0.29247061546343611</v>
      </c>
    </row>
    <row r="949" spans="2:18">
      <c r="B949" s="4" t="s">
        <v>59</v>
      </c>
      <c r="C949" s="4">
        <v>941</v>
      </c>
      <c r="D949" s="4">
        <v>352</v>
      </c>
      <c r="E949" s="11">
        <v>54.1</v>
      </c>
      <c r="F949" s="16">
        <f t="shared" si="164"/>
        <v>-5.5555555555555358E-2</v>
      </c>
      <c r="G949" s="16">
        <f t="shared" si="154"/>
        <v>15.027777777777779</v>
      </c>
      <c r="H949" s="16">
        <f t="shared" si="155"/>
        <v>134.16582063078727</v>
      </c>
      <c r="I949" s="18">
        <f t="shared" si="156"/>
        <v>2016.2141378126644</v>
      </c>
      <c r="J949">
        <f t="shared" si="157"/>
        <v>124.78769473576389</v>
      </c>
      <c r="K949" s="16">
        <f t="shared" si="158"/>
        <v>2275.1676531792159</v>
      </c>
      <c r="L949">
        <f t="shared" si="159"/>
        <v>2016.2141378126644</v>
      </c>
      <c r="M949">
        <f t="shared" si="160"/>
        <v>2389841.3832611241</v>
      </c>
      <c r="N949">
        <f>SUM($L$9:$L949)</f>
        <v>2465120.1170539726</v>
      </c>
      <c r="O949" s="16">
        <f t="shared" si="161"/>
        <v>0</v>
      </c>
      <c r="P949" s="16">
        <f>SUM($O$9:$O949)</f>
        <v>1052894.21566837</v>
      </c>
      <c r="Q949">
        <f t="shared" si="162"/>
        <v>0.68475558807054793</v>
      </c>
      <c r="R949">
        <f t="shared" si="163"/>
        <v>0.29247061546343611</v>
      </c>
    </row>
    <row r="950" spans="2:18">
      <c r="B950" s="4" t="s">
        <v>59</v>
      </c>
      <c r="C950" s="4">
        <v>942</v>
      </c>
      <c r="D950" s="4">
        <v>353</v>
      </c>
      <c r="E950" s="11">
        <v>54</v>
      </c>
      <c r="F950" s="16">
        <f t="shared" si="164"/>
        <v>-2.7777777777778172E-2</v>
      </c>
      <c r="G950" s="16">
        <f t="shared" si="154"/>
        <v>15</v>
      </c>
      <c r="H950" s="16">
        <f t="shared" si="155"/>
        <v>164.81771527777735</v>
      </c>
      <c r="I950" s="18">
        <f t="shared" si="156"/>
        <v>2472.2657291666601</v>
      </c>
      <c r="J950">
        <f t="shared" si="157"/>
        <v>124.32679874999999</v>
      </c>
      <c r="K950" s="16">
        <f t="shared" si="158"/>
        <v>2761.4102431944375</v>
      </c>
      <c r="L950">
        <f t="shared" si="159"/>
        <v>2472.2657291666601</v>
      </c>
      <c r="M950">
        <f t="shared" si="160"/>
        <v>2392313.6489902907</v>
      </c>
      <c r="N950">
        <f>SUM($L$9:$L950)</f>
        <v>2467592.3827831391</v>
      </c>
      <c r="O950" s="16">
        <f t="shared" si="161"/>
        <v>0</v>
      </c>
      <c r="P950" s="16">
        <f>SUM($O$9:$O950)</f>
        <v>1052894.21566837</v>
      </c>
      <c r="Q950">
        <f t="shared" si="162"/>
        <v>0.68544232855087195</v>
      </c>
      <c r="R950">
        <f t="shared" si="163"/>
        <v>0.29247061546343611</v>
      </c>
    </row>
    <row r="951" spans="2:18">
      <c r="B951" s="4" t="s">
        <v>59</v>
      </c>
      <c r="C951" s="4">
        <v>943</v>
      </c>
      <c r="D951" s="4">
        <v>354</v>
      </c>
      <c r="E951" s="11">
        <v>53.9</v>
      </c>
      <c r="F951" s="16">
        <f t="shared" si="164"/>
        <v>-1.3888888888889086E-2</v>
      </c>
      <c r="G951" s="16">
        <f t="shared" si="154"/>
        <v>14.972222222222221</v>
      </c>
      <c r="H951" s="16">
        <f t="shared" si="155"/>
        <v>179.98409146412016</v>
      </c>
      <c r="I951" s="18">
        <f t="shared" si="156"/>
        <v>2694.7618138655766</v>
      </c>
      <c r="J951">
        <f t="shared" si="157"/>
        <v>123.86675548576387</v>
      </c>
      <c r="K951" s="16">
        <f t="shared" si="158"/>
        <v>2998.6126608154605</v>
      </c>
      <c r="L951">
        <f t="shared" si="159"/>
        <v>2694.7618138655766</v>
      </c>
      <c r="M951">
        <f t="shared" si="160"/>
        <v>2395008.4108041562</v>
      </c>
      <c r="N951">
        <f>SUM($L$9:$L951)</f>
        <v>2470287.1445970046</v>
      </c>
      <c r="O951" s="16">
        <f t="shared" si="161"/>
        <v>0</v>
      </c>
      <c r="P951" s="16">
        <f>SUM($O$9:$O951)</f>
        <v>1052894.21566837</v>
      </c>
      <c r="Q951">
        <f t="shared" si="162"/>
        <v>0.68619087349916796</v>
      </c>
      <c r="R951">
        <f t="shared" si="163"/>
        <v>0.29247061546343611</v>
      </c>
    </row>
    <row r="952" spans="2:18">
      <c r="B952" s="4" t="s">
        <v>59</v>
      </c>
      <c r="C952" s="4">
        <v>944</v>
      </c>
      <c r="D952" s="4">
        <v>355</v>
      </c>
      <c r="E952" s="11">
        <v>53.9</v>
      </c>
      <c r="F952" s="16">
        <f t="shared" si="164"/>
        <v>1.3888888888889086E-2</v>
      </c>
      <c r="G952" s="16">
        <f t="shared" si="154"/>
        <v>14.972222222222221</v>
      </c>
      <c r="H952" s="16">
        <f t="shared" si="155"/>
        <v>210.95631368634281</v>
      </c>
      <c r="I952" s="18">
        <f t="shared" si="156"/>
        <v>3158.4848076927437</v>
      </c>
      <c r="J952">
        <f t="shared" si="157"/>
        <v>123.86675548576387</v>
      </c>
      <c r="K952" s="16">
        <f t="shared" si="158"/>
        <v>3493.3078768648502</v>
      </c>
      <c r="L952">
        <f t="shared" si="159"/>
        <v>3158.4848076927437</v>
      </c>
      <c r="M952">
        <f t="shared" si="160"/>
        <v>2398166.8956118491</v>
      </c>
      <c r="N952">
        <f>SUM($L$9:$L952)</f>
        <v>2473445.6294046976</v>
      </c>
      <c r="O952" s="16">
        <f t="shared" si="161"/>
        <v>0</v>
      </c>
      <c r="P952" s="16">
        <f>SUM($O$9:$O952)</f>
        <v>1052894.21566837</v>
      </c>
      <c r="Q952">
        <f t="shared" si="162"/>
        <v>0.68706823039019382</v>
      </c>
      <c r="R952">
        <f t="shared" si="163"/>
        <v>0.29247061546343611</v>
      </c>
    </row>
    <row r="953" spans="2:18">
      <c r="B953" s="4" t="s">
        <v>59</v>
      </c>
      <c r="C953" s="4">
        <v>945</v>
      </c>
      <c r="D953" s="4">
        <v>356</v>
      </c>
      <c r="E953" s="11">
        <v>54</v>
      </c>
      <c r="F953" s="16">
        <f t="shared" si="164"/>
        <v>4.1666666666667261E-2</v>
      </c>
      <c r="G953" s="16">
        <f t="shared" si="154"/>
        <v>15</v>
      </c>
      <c r="H953" s="16">
        <f t="shared" si="155"/>
        <v>242.248270833334</v>
      </c>
      <c r="I953" s="18">
        <f t="shared" si="156"/>
        <v>3633.7240625000099</v>
      </c>
      <c r="J953">
        <f t="shared" si="157"/>
        <v>124.32679874999999</v>
      </c>
      <c r="K953" s="16">
        <f t="shared" si="158"/>
        <v>4000.2991320833439</v>
      </c>
      <c r="L953">
        <f t="shared" si="159"/>
        <v>3633.7240625000099</v>
      </c>
      <c r="M953">
        <f t="shared" si="160"/>
        <v>2401800.6196743492</v>
      </c>
      <c r="N953">
        <f>SUM($L$9:$L953)</f>
        <v>2477079.3534671976</v>
      </c>
      <c r="O953" s="16">
        <f t="shared" si="161"/>
        <v>0</v>
      </c>
      <c r="P953" s="16">
        <f>SUM($O$9:$O953)</f>
        <v>1052894.21566837</v>
      </c>
      <c r="Q953">
        <f t="shared" si="162"/>
        <v>0.68807759818533265</v>
      </c>
      <c r="R953">
        <f t="shared" si="163"/>
        <v>0.29247061546343611</v>
      </c>
    </row>
    <row r="954" spans="2:18">
      <c r="B954" s="4" t="s">
        <v>59</v>
      </c>
      <c r="C954" s="4">
        <v>946</v>
      </c>
      <c r="D954" s="4">
        <v>357</v>
      </c>
      <c r="E954" s="11">
        <v>54.2</v>
      </c>
      <c r="F954" s="16">
        <f t="shared" si="164"/>
        <v>0.1388888888888889</v>
      </c>
      <c r="G954" s="16">
        <f t="shared" si="154"/>
        <v>15.055555555555555</v>
      </c>
      <c r="H954" s="16">
        <f t="shared" si="155"/>
        <v>351.29229641203705</v>
      </c>
      <c r="I954" s="18">
        <f t="shared" si="156"/>
        <v>5288.9006848701129</v>
      </c>
      <c r="J954">
        <f t="shared" si="157"/>
        <v>125.24944344305555</v>
      </c>
      <c r="K954" s="16">
        <f t="shared" si="158"/>
        <v>5765.4424247252055</v>
      </c>
      <c r="L954">
        <f t="shared" si="159"/>
        <v>5288.9006848701129</v>
      </c>
      <c r="M954">
        <f t="shared" si="160"/>
        <v>2407089.5203592195</v>
      </c>
      <c r="N954">
        <f>SUM($L$9:$L954)</f>
        <v>2482368.2541520679</v>
      </c>
      <c r="O954" s="16">
        <f t="shared" si="161"/>
        <v>0</v>
      </c>
      <c r="P954" s="16">
        <f>SUM($O$9:$O954)</f>
        <v>1052894.21566837</v>
      </c>
      <c r="Q954">
        <f t="shared" si="162"/>
        <v>0.68954673726446336</v>
      </c>
      <c r="R954">
        <f t="shared" si="163"/>
        <v>0.29247061546343611</v>
      </c>
    </row>
    <row r="955" spans="2:18">
      <c r="B955" s="4" t="s">
        <v>59</v>
      </c>
      <c r="C955" s="4">
        <v>947</v>
      </c>
      <c r="D955" s="4">
        <v>358</v>
      </c>
      <c r="E955" s="11">
        <v>55</v>
      </c>
      <c r="F955" s="16">
        <f t="shared" si="164"/>
        <v>0.22222222222222143</v>
      </c>
      <c r="G955" s="16">
        <f t="shared" si="154"/>
        <v>15.277777777777777</v>
      </c>
      <c r="H955" s="16">
        <f t="shared" si="155"/>
        <v>446.79766030092503</v>
      </c>
      <c r="I955" s="18">
        <f t="shared" si="156"/>
        <v>6826.0753657085761</v>
      </c>
      <c r="J955">
        <f t="shared" si="157"/>
        <v>128.97413107638886</v>
      </c>
      <c r="K955" s="16">
        <f t="shared" si="158"/>
        <v>7401.8471570858892</v>
      </c>
      <c r="L955">
        <f t="shared" si="159"/>
        <v>6826.0753657085761</v>
      </c>
      <c r="M955">
        <f t="shared" si="160"/>
        <v>2413915.5957249282</v>
      </c>
      <c r="N955">
        <f>SUM($L$9:$L955)</f>
        <v>2489194.3295177766</v>
      </c>
      <c r="O955" s="16">
        <f t="shared" si="161"/>
        <v>0</v>
      </c>
      <c r="P955" s="16">
        <f>SUM($O$9:$O955)</f>
        <v>1052894.21566837</v>
      </c>
      <c r="Q955">
        <f t="shared" si="162"/>
        <v>0.69144286931049348</v>
      </c>
      <c r="R955">
        <f t="shared" si="163"/>
        <v>0.29247061546343611</v>
      </c>
    </row>
    <row r="956" spans="2:18">
      <c r="B956" s="4" t="s">
        <v>59</v>
      </c>
      <c r="C956" s="4">
        <v>948</v>
      </c>
      <c r="D956" s="4">
        <v>359</v>
      </c>
      <c r="E956" s="11">
        <v>55.8</v>
      </c>
      <c r="F956" s="16">
        <f t="shared" si="164"/>
        <v>0.16666666666666705</v>
      </c>
      <c r="G956" s="16">
        <f t="shared" si="154"/>
        <v>15.499999999999998</v>
      </c>
      <c r="H956" s="16">
        <f t="shared" si="155"/>
        <v>387.47984270833376</v>
      </c>
      <c r="I956" s="18">
        <f t="shared" si="156"/>
        <v>6005.9375619791726</v>
      </c>
      <c r="J956">
        <f t="shared" si="157"/>
        <v>132.75339288749998</v>
      </c>
      <c r="K956" s="16">
        <f t="shared" si="158"/>
        <v>6526.1707975750069</v>
      </c>
      <c r="L956">
        <f t="shared" si="159"/>
        <v>6005.9375619791726</v>
      </c>
      <c r="M956">
        <f t="shared" si="160"/>
        <v>2419921.5332869072</v>
      </c>
      <c r="N956">
        <f>SUM($L$9:$L956)</f>
        <v>2495200.2670797557</v>
      </c>
      <c r="O956" s="16">
        <f t="shared" si="161"/>
        <v>0</v>
      </c>
      <c r="P956" s="16">
        <f>SUM($O$9:$O956)</f>
        <v>1052894.21566837</v>
      </c>
      <c r="Q956">
        <f t="shared" si="162"/>
        <v>0.6931111852999321</v>
      </c>
      <c r="R956">
        <f t="shared" si="163"/>
        <v>0.29247061546343611</v>
      </c>
    </row>
    <row r="957" spans="2:18">
      <c r="B957" s="4" t="s">
        <v>59</v>
      </c>
      <c r="C957" s="4">
        <v>949</v>
      </c>
      <c r="D957" s="4">
        <v>360</v>
      </c>
      <c r="E957" s="11">
        <v>56.2</v>
      </c>
      <c r="F957" s="16">
        <f t="shared" si="164"/>
        <v>4.1666666666667261E-2</v>
      </c>
      <c r="G957" s="16">
        <f t="shared" si="154"/>
        <v>15.611111111111111</v>
      </c>
      <c r="H957" s="16">
        <f t="shared" si="155"/>
        <v>249.43237974537107</v>
      </c>
      <c r="I957" s="18">
        <f t="shared" si="156"/>
        <v>3893.9165949138483</v>
      </c>
      <c r="J957">
        <f t="shared" si="157"/>
        <v>134.66348910972221</v>
      </c>
      <c r="K957" s="16">
        <f t="shared" si="158"/>
        <v>4278.0124637689414</v>
      </c>
      <c r="L957">
        <f t="shared" si="159"/>
        <v>3893.9165949138483</v>
      </c>
      <c r="M957">
        <f t="shared" si="160"/>
        <v>2423815.4498818209</v>
      </c>
      <c r="N957">
        <f>SUM($L$9:$L957)</f>
        <v>2499094.1836746694</v>
      </c>
      <c r="O957" s="16">
        <f t="shared" si="161"/>
        <v>0</v>
      </c>
      <c r="P957" s="16">
        <f>SUM($O$9:$O957)</f>
        <v>1052894.21566837</v>
      </c>
      <c r="Q957">
        <f t="shared" si="162"/>
        <v>0.69419282879851929</v>
      </c>
      <c r="R957">
        <f t="shared" si="163"/>
        <v>0.29247061546343611</v>
      </c>
    </row>
    <row r="958" spans="2:18">
      <c r="B958" s="4" t="s">
        <v>59</v>
      </c>
      <c r="C958" s="4">
        <v>950</v>
      </c>
      <c r="D958" s="4">
        <v>361</v>
      </c>
      <c r="E958" s="11">
        <v>56.1</v>
      </c>
      <c r="F958" s="16">
        <f t="shared" si="164"/>
        <v>-0.15277777777777798</v>
      </c>
      <c r="G958" s="16">
        <f t="shared" si="154"/>
        <v>15.583333333333334</v>
      </c>
      <c r="H958" s="16">
        <f t="shared" si="155"/>
        <v>32.294050954860893</v>
      </c>
      <c r="I958" s="18">
        <f t="shared" si="156"/>
        <v>503.24896071324895</v>
      </c>
      <c r="J958">
        <f t="shared" si="157"/>
        <v>134.18468597187501</v>
      </c>
      <c r="K958" s="16">
        <f t="shared" si="158"/>
        <v>669.72769763998485</v>
      </c>
      <c r="L958">
        <f t="shared" si="159"/>
        <v>503.24896071324895</v>
      </c>
      <c r="M958">
        <f t="shared" si="160"/>
        <v>2424318.6988425343</v>
      </c>
      <c r="N958">
        <f>SUM($L$9:$L958)</f>
        <v>2499597.4326353827</v>
      </c>
      <c r="O958" s="16">
        <f t="shared" si="161"/>
        <v>0</v>
      </c>
      <c r="P958" s="16">
        <f>SUM($O$9:$O958)</f>
        <v>1052894.21566837</v>
      </c>
      <c r="Q958">
        <f t="shared" si="162"/>
        <v>0.69433262017649522</v>
      </c>
      <c r="R958">
        <f t="shared" si="163"/>
        <v>0.29247061546343611</v>
      </c>
    </row>
    <row r="959" spans="2:18">
      <c r="B959" s="4" t="s">
        <v>59</v>
      </c>
      <c r="C959" s="4">
        <v>951</v>
      </c>
      <c r="D959" s="4">
        <v>362</v>
      </c>
      <c r="E959" s="11">
        <v>55.1</v>
      </c>
      <c r="F959" s="16">
        <f t="shared" si="164"/>
        <v>-0.47222222222222199</v>
      </c>
      <c r="G959" s="16">
        <f t="shared" si="154"/>
        <v>15.305555555555555</v>
      </c>
      <c r="H959" s="16">
        <f t="shared" si="155"/>
        <v>-327.18164117476823</v>
      </c>
      <c r="I959" s="18">
        <f t="shared" si="156"/>
        <v>-5007.6967857582586</v>
      </c>
      <c r="J959">
        <f t="shared" si="157"/>
        <v>129.44355427743054</v>
      </c>
      <c r="K959" s="16">
        <f t="shared" si="158"/>
        <v>-5205.4348726555963</v>
      </c>
      <c r="L959">
        <f t="shared" si="159"/>
        <v>0</v>
      </c>
      <c r="M959">
        <f t="shared" si="160"/>
        <v>2424318.6988425343</v>
      </c>
      <c r="N959">
        <f>SUM($L$9:$L959)</f>
        <v>2499597.4326353827</v>
      </c>
      <c r="O959" s="16">
        <f t="shared" si="161"/>
        <v>5007.6967857582586</v>
      </c>
      <c r="P959" s="16">
        <f>SUM($O$9:$O959)</f>
        <v>1057901.9124541283</v>
      </c>
      <c r="Q959">
        <f t="shared" si="162"/>
        <v>0.69433262017649522</v>
      </c>
      <c r="R959">
        <f t="shared" si="163"/>
        <v>0.29386164234836898</v>
      </c>
    </row>
    <row r="960" spans="2:18">
      <c r="B960" s="4" t="s">
        <v>59</v>
      </c>
      <c r="C960" s="4">
        <v>952</v>
      </c>
      <c r="D960" s="4">
        <v>363</v>
      </c>
      <c r="E960" s="11">
        <v>52.7</v>
      </c>
      <c r="F960" s="16">
        <f t="shared" si="164"/>
        <v>-0.93055555555555591</v>
      </c>
      <c r="G960" s="16">
        <f t="shared" si="154"/>
        <v>14.638888888888889</v>
      </c>
      <c r="H960" s="16">
        <f t="shared" si="155"/>
        <v>-845.88983423032448</v>
      </c>
      <c r="I960" s="18">
        <f t="shared" si="156"/>
        <v>-12382.887295538361</v>
      </c>
      <c r="J960">
        <f t="shared" si="157"/>
        <v>118.41274859409724</v>
      </c>
      <c r="K960" s="16">
        <f t="shared" si="158"/>
        <v>-13110.364381174588</v>
      </c>
      <c r="L960">
        <f t="shared" si="159"/>
        <v>0</v>
      </c>
      <c r="M960">
        <f t="shared" si="160"/>
        <v>2424318.6988425343</v>
      </c>
      <c r="N960">
        <f>SUM($L$9:$L960)</f>
        <v>2499597.4326353827</v>
      </c>
      <c r="O960" s="16">
        <f t="shared" si="161"/>
        <v>12382.887295538361</v>
      </c>
      <c r="P960" s="16">
        <f>SUM($O$9:$O960)</f>
        <v>1070284.7997496666</v>
      </c>
      <c r="Q960">
        <f t="shared" si="162"/>
        <v>0.69433262017649522</v>
      </c>
      <c r="R960">
        <f t="shared" si="163"/>
        <v>0.29730133326379626</v>
      </c>
    </row>
    <row r="961" spans="2:18">
      <c r="B961" s="4" t="s">
        <v>59</v>
      </c>
      <c r="C961" s="4">
        <v>953</v>
      </c>
      <c r="D961" s="4">
        <v>364</v>
      </c>
      <c r="E961" s="11">
        <v>48.4</v>
      </c>
      <c r="F961" s="16">
        <f t="shared" si="164"/>
        <v>-1.3333333333333335</v>
      </c>
      <c r="G961" s="16">
        <f t="shared" si="154"/>
        <v>13.444444444444443</v>
      </c>
      <c r="H961" s="16">
        <f t="shared" si="155"/>
        <v>-1307.8692032407409</v>
      </c>
      <c r="I961" s="18">
        <f t="shared" si="156"/>
        <v>-17583.574843569961</v>
      </c>
      <c r="J961">
        <f t="shared" si="157"/>
        <v>99.877567105555514</v>
      </c>
      <c r="K961" s="16">
        <f t="shared" si="158"/>
        <v>-18791.566479705147</v>
      </c>
      <c r="L961">
        <f t="shared" si="159"/>
        <v>0</v>
      </c>
      <c r="M961">
        <f t="shared" si="160"/>
        <v>2424318.6988425343</v>
      </c>
      <c r="N961">
        <f>SUM($L$9:$L961)</f>
        <v>2499597.4326353827</v>
      </c>
      <c r="O961" s="16">
        <f t="shared" si="161"/>
        <v>17583.574843569961</v>
      </c>
      <c r="P961" s="16">
        <f>SUM($O$9:$O961)</f>
        <v>1087868.3745932365</v>
      </c>
      <c r="Q961">
        <f t="shared" si="162"/>
        <v>0.69433262017649522</v>
      </c>
      <c r="R961">
        <f t="shared" si="163"/>
        <v>0.30218565960923238</v>
      </c>
    </row>
    <row r="962" spans="2:18">
      <c r="B962" s="4" t="s">
        <v>59</v>
      </c>
      <c r="C962" s="4">
        <v>954</v>
      </c>
      <c r="D962" s="4">
        <v>365</v>
      </c>
      <c r="E962" s="11">
        <v>43.1</v>
      </c>
      <c r="F962" s="16">
        <f t="shared" si="164"/>
        <v>-1.4722222222222223</v>
      </c>
      <c r="G962" s="16">
        <f t="shared" si="154"/>
        <v>11.972222222222223</v>
      </c>
      <c r="H962" s="16">
        <f t="shared" si="155"/>
        <v>-1477.1006064525463</v>
      </c>
      <c r="I962" s="18">
        <f t="shared" si="156"/>
        <v>-17684.176705029098</v>
      </c>
      <c r="J962">
        <f t="shared" si="157"/>
        <v>79.201201860763888</v>
      </c>
      <c r="K962" s="16">
        <f t="shared" si="158"/>
        <v>-19082.076109620881</v>
      </c>
      <c r="L962">
        <f t="shared" si="159"/>
        <v>0</v>
      </c>
      <c r="M962">
        <f t="shared" si="160"/>
        <v>2424318.6988425343</v>
      </c>
      <c r="N962">
        <f>SUM($L$9:$L962)</f>
        <v>2499597.4326353827</v>
      </c>
      <c r="O962" s="16">
        <f t="shared" si="161"/>
        <v>17684.176705029098</v>
      </c>
      <c r="P962" s="16">
        <f>SUM($O$9:$O962)</f>
        <v>1105552.5512982656</v>
      </c>
      <c r="Q962">
        <f t="shared" si="162"/>
        <v>0.69433262017649522</v>
      </c>
      <c r="R962">
        <f t="shared" si="163"/>
        <v>0.30709793091618487</v>
      </c>
    </row>
    <row r="963" spans="2:18">
      <c r="B963" s="4" t="s">
        <v>59</v>
      </c>
      <c r="C963" s="4">
        <v>955</v>
      </c>
      <c r="D963" s="4">
        <v>366</v>
      </c>
      <c r="E963" s="11">
        <v>37.799999999999997</v>
      </c>
      <c r="F963" s="16">
        <f t="shared" si="164"/>
        <v>-1.4722222222222223</v>
      </c>
      <c r="G963" s="16">
        <f t="shared" si="154"/>
        <v>10.499999999999998</v>
      </c>
      <c r="H963" s="16">
        <f t="shared" si="155"/>
        <v>-1489.8061434027779</v>
      </c>
      <c r="I963" s="18">
        <f t="shared" si="156"/>
        <v>-15642.964505729165</v>
      </c>
      <c r="J963">
        <f t="shared" si="157"/>
        <v>60.920131387499978</v>
      </c>
      <c r="K963" s="16">
        <f t="shared" si="158"/>
        <v>-17071.850517744446</v>
      </c>
      <c r="L963">
        <f t="shared" si="159"/>
        <v>0</v>
      </c>
      <c r="M963">
        <f t="shared" si="160"/>
        <v>2424318.6988425343</v>
      </c>
      <c r="N963">
        <f>SUM($L$9:$L963)</f>
        <v>2499597.4326353827</v>
      </c>
      <c r="O963" s="16">
        <f t="shared" si="161"/>
        <v>15642.964505729165</v>
      </c>
      <c r="P963" s="16">
        <f>SUM($O$9:$O963)</f>
        <v>1121195.5158039948</v>
      </c>
      <c r="Q963">
        <f t="shared" si="162"/>
        <v>0.69433262017649522</v>
      </c>
      <c r="R963">
        <f t="shared" si="163"/>
        <v>0.31144319883444299</v>
      </c>
    </row>
    <row r="964" spans="2:18">
      <c r="B964" s="4" t="s">
        <v>59</v>
      </c>
      <c r="C964" s="4">
        <v>956</v>
      </c>
      <c r="D964" s="4">
        <v>367</v>
      </c>
      <c r="E964" s="11">
        <v>32.5</v>
      </c>
      <c r="F964" s="16">
        <f t="shared" si="164"/>
        <v>-1.4722222222222219</v>
      </c>
      <c r="G964" s="16">
        <f t="shared" si="154"/>
        <v>9.0277777777777768</v>
      </c>
      <c r="H964" s="16">
        <f t="shared" si="155"/>
        <v>-1500.8469252025459</v>
      </c>
      <c r="I964" s="18">
        <f t="shared" si="156"/>
        <v>-13549.312519189649</v>
      </c>
      <c r="J964">
        <f t="shared" si="157"/>
        <v>45.03435568576387</v>
      </c>
      <c r="K964" s="16">
        <f t="shared" si="158"/>
        <v>-15005.125088706431</v>
      </c>
      <c r="L964">
        <f t="shared" si="159"/>
        <v>0</v>
      </c>
      <c r="M964">
        <f t="shared" si="160"/>
        <v>2424318.6988425343</v>
      </c>
      <c r="N964">
        <f>SUM($L$9:$L964)</f>
        <v>2499597.4326353827</v>
      </c>
      <c r="O964" s="16">
        <f t="shared" si="161"/>
        <v>13549.312519189649</v>
      </c>
      <c r="P964" s="16">
        <f>SUM($O$9:$O964)</f>
        <v>1134744.8283231845</v>
      </c>
      <c r="Q964">
        <f t="shared" si="162"/>
        <v>0.69433262017649522</v>
      </c>
      <c r="R964">
        <f t="shared" si="163"/>
        <v>0.31520689675644015</v>
      </c>
    </row>
    <row r="965" spans="2:18">
      <c r="B965" s="4" t="s">
        <v>59</v>
      </c>
      <c r="C965" s="4">
        <v>957</v>
      </c>
      <c r="D965" s="4">
        <v>368</v>
      </c>
      <c r="E965" s="11">
        <v>27.2</v>
      </c>
      <c r="F965" s="16">
        <f t="shared" si="164"/>
        <v>-1.0277777777777775</v>
      </c>
      <c r="G965" s="16">
        <f t="shared" si="154"/>
        <v>7.5555555555555554</v>
      </c>
      <c r="H965" s="16">
        <f t="shared" si="155"/>
        <v>-1014.6673962962961</v>
      </c>
      <c r="I965" s="18">
        <f t="shared" si="156"/>
        <v>-7666.3758831275709</v>
      </c>
      <c r="J965">
        <f t="shared" si="157"/>
        <v>31.543874755555553</v>
      </c>
      <c r="K965" s="16">
        <f t="shared" si="158"/>
        <v>-8649.4994046683114</v>
      </c>
      <c r="L965">
        <f t="shared" si="159"/>
        <v>0</v>
      </c>
      <c r="M965">
        <f t="shared" si="160"/>
        <v>2424318.6988425343</v>
      </c>
      <c r="N965">
        <f>SUM($L$9:$L965)</f>
        <v>2499597.4326353827</v>
      </c>
      <c r="O965" s="16">
        <f t="shared" si="161"/>
        <v>7666.3758831275709</v>
      </c>
      <c r="P965" s="16">
        <f>SUM($O$9:$O965)</f>
        <v>1142411.2042063121</v>
      </c>
      <c r="Q965">
        <f t="shared" si="162"/>
        <v>0.69433262017649522</v>
      </c>
      <c r="R965">
        <f t="shared" si="163"/>
        <v>0.31733644561286445</v>
      </c>
    </row>
    <row r="966" spans="2:18">
      <c r="B966" s="4" t="s">
        <v>59</v>
      </c>
      <c r="C966" s="4">
        <v>958</v>
      </c>
      <c r="D966" s="4">
        <v>369</v>
      </c>
      <c r="E966" s="11">
        <v>25.1</v>
      </c>
      <c r="F966" s="16">
        <f t="shared" si="164"/>
        <v>-0.16666666666666657</v>
      </c>
      <c r="G966" s="16">
        <f t="shared" si="154"/>
        <v>6.9722222222222223</v>
      </c>
      <c r="H966" s="16">
        <f t="shared" si="155"/>
        <v>-57.783047424768412</v>
      </c>
      <c r="I966" s="18">
        <f t="shared" si="156"/>
        <v>-402.87624732269086</v>
      </c>
      <c r="J966">
        <f t="shared" si="157"/>
        <v>26.86115448576389</v>
      </c>
      <c r="K966" s="16">
        <f t="shared" si="158"/>
        <v>-433.79814026169538</v>
      </c>
      <c r="L966">
        <f t="shared" si="159"/>
        <v>0</v>
      </c>
      <c r="M966">
        <f t="shared" si="160"/>
        <v>2424318.6988425343</v>
      </c>
      <c r="N966">
        <f>SUM($L$9:$L966)</f>
        <v>2499597.4326353827</v>
      </c>
      <c r="O966" s="16">
        <f t="shared" si="161"/>
        <v>402.87624732269086</v>
      </c>
      <c r="P966" s="16">
        <f>SUM($O$9:$O966)</f>
        <v>1142814.0804536347</v>
      </c>
      <c r="Q966">
        <f t="shared" si="162"/>
        <v>0.69433262017649522</v>
      </c>
      <c r="R966">
        <f t="shared" si="163"/>
        <v>0.31744835568156521</v>
      </c>
    </row>
    <row r="967" spans="2:18">
      <c r="B967" s="4" t="s">
        <v>59</v>
      </c>
      <c r="C967" s="4">
        <v>959</v>
      </c>
      <c r="D967" s="4">
        <v>370</v>
      </c>
      <c r="E967" s="11">
        <v>26</v>
      </c>
      <c r="F967" s="16">
        <f t="shared" si="164"/>
        <v>0.58333333333333326</v>
      </c>
      <c r="G967" s="16">
        <f t="shared" si="154"/>
        <v>7.2222222222222223</v>
      </c>
      <c r="H967" s="16">
        <f t="shared" si="155"/>
        <v>779.82975231481475</v>
      </c>
      <c r="I967" s="18">
        <f t="shared" si="156"/>
        <v>5632.1037667181063</v>
      </c>
      <c r="J967">
        <f t="shared" si="157"/>
        <v>28.821987638888888</v>
      </c>
      <c r="K967" s="16">
        <f t="shared" si="158"/>
        <v>6440.7555066718096</v>
      </c>
      <c r="L967">
        <f t="shared" si="159"/>
        <v>5632.1037667181063</v>
      </c>
      <c r="M967">
        <f t="shared" si="160"/>
        <v>2429950.8026092523</v>
      </c>
      <c r="N967">
        <f>SUM($L$9:$L967)</f>
        <v>2505229.5364021007</v>
      </c>
      <c r="O967" s="16">
        <f t="shared" si="161"/>
        <v>0</v>
      </c>
      <c r="P967" s="16">
        <f>SUM($O$9:$O967)</f>
        <v>1142814.0804536347</v>
      </c>
      <c r="Q967">
        <f t="shared" si="162"/>
        <v>0.69589709344502793</v>
      </c>
      <c r="R967">
        <f t="shared" si="163"/>
        <v>0.31744835568156521</v>
      </c>
    </row>
    <row r="968" spans="2:18">
      <c r="B968" s="4" t="s">
        <v>59</v>
      </c>
      <c r="C968" s="4">
        <v>960</v>
      </c>
      <c r="D968" s="4">
        <v>371</v>
      </c>
      <c r="E968" s="11">
        <v>29.3</v>
      </c>
      <c r="F968" s="16">
        <f t="shared" si="164"/>
        <v>1.1944444444444446</v>
      </c>
      <c r="G968" s="16">
        <f t="shared" si="154"/>
        <v>8.1388888888888893</v>
      </c>
      <c r="H968" s="16">
        <f t="shared" si="155"/>
        <v>1466.6262803530096</v>
      </c>
      <c r="I968" s="18">
        <f t="shared" si="156"/>
        <v>11936.708337317552</v>
      </c>
      <c r="J968">
        <f t="shared" si="157"/>
        <v>36.602645219097226</v>
      </c>
      <c r="K968" s="16">
        <f t="shared" si="158"/>
        <v>13439.93726288966</v>
      </c>
      <c r="L968">
        <f t="shared" si="159"/>
        <v>11936.708337317552</v>
      </c>
      <c r="M968">
        <f t="shared" si="160"/>
        <v>2441887.51094657</v>
      </c>
      <c r="N968">
        <f>SUM($L$9:$L968)</f>
        <v>2517166.2447394184</v>
      </c>
      <c r="O968" s="16">
        <f t="shared" si="161"/>
        <v>0</v>
      </c>
      <c r="P968" s="16">
        <f>SUM($O$9:$O968)</f>
        <v>1142814.0804536347</v>
      </c>
      <c r="Q968">
        <f t="shared" si="162"/>
        <v>0.69921284576094955</v>
      </c>
      <c r="R968">
        <f t="shared" si="163"/>
        <v>0.31744835568156521</v>
      </c>
    </row>
    <row r="969" spans="2:18">
      <c r="B969" s="4" t="s">
        <v>59</v>
      </c>
      <c r="C969" s="4">
        <v>961</v>
      </c>
      <c r="D969" s="4">
        <v>372</v>
      </c>
      <c r="E969" s="11">
        <v>34.6</v>
      </c>
      <c r="F969" s="16">
        <f t="shared" si="164"/>
        <v>1.5416666666666663</v>
      </c>
      <c r="G969" s="16">
        <f t="shared" ref="G969:G1032" si="165">E969/3.6</f>
        <v>9.6111111111111107</v>
      </c>
      <c r="H969" s="16">
        <f t="shared" ref="H969:H1032" si="166">($L$3*$F969)+(0.5*$J$3*$M$3*$H$3*($G969^2))+($I$3*$L$3*$K$3)</f>
        <v>1863.8147047453701</v>
      </c>
      <c r="I969" s="18">
        <f t="shared" ref="I969:I1032" si="167">$G969*$H969</f>
        <v>17913.330217830502</v>
      </c>
      <c r="J969">
        <f t="shared" ref="J969:J1032" si="168">0.5*1.293*2.59*(G969)^2*0.33</f>
        <v>51.042205209722219</v>
      </c>
      <c r="K969" s="16">
        <f t="shared" ref="K969:K1032" si="169">H969+I969+J969</f>
        <v>19828.187127785597</v>
      </c>
      <c r="L969">
        <f t="shared" ref="L969:L1032" si="170">IF($I969&gt;=0,$I969,0)</f>
        <v>17913.330217830502</v>
      </c>
      <c r="M969">
        <f t="shared" ref="M969:M1032" si="171">M968+L969</f>
        <v>2459800.8411644003</v>
      </c>
      <c r="N969">
        <f>SUM($L$9:$L969)</f>
        <v>2535079.5749572488</v>
      </c>
      <c r="O969" s="16">
        <f t="shared" ref="O969:O1032" si="172">IF($I969&lt;=0,$I969+(-2*$I969),0)</f>
        <v>0</v>
      </c>
      <c r="P969" s="16">
        <f>SUM($O$9:$O969)</f>
        <v>1142814.0804536347</v>
      </c>
      <c r="Q969">
        <f t="shared" ref="Q969:Q1032" si="173">$N969/3600000</f>
        <v>0.70418877082145803</v>
      </c>
      <c r="R969">
        <f t="shared" ref="R969:R1032" si="174">$P969/3600000</f>
        <v>0.31744835568156521</v>
      </c>
    </row>
    <row r="970" spans="2:18">
      <c r="B970" s="4" t="s">
        <v>59</v>
      </c>
      <c r="C970" s="4">
        <v>962</v>
      </c>
      <c r="D970" s="4">
        <v>373</v>
      </c>
      <c r="E970" s="11">
        <v>40.4</v>
      </c>
      <c r="F970" s="16">
        <f t="shared" ref="F970:F1033" si="175">($E971-$E969)/2/3.6</f>
        <v>1.4861111111111105</v>
      </c>
      <c r="G970" s="16">
        <f t="shared" si="165"/>
        <v>11.222222222222221</v>
      </c>
      <c r="H970" s="16">
        <f t="shared" si="166"/>
        <v>1814.7604078703696</v>
      </c>
      <c r="I970" s="18">
        <f t="shared" si="167"/>
        <v>20365.644577211922</v>
      </c>
      <c r="J970">
        <f t="shared" si="168"/>
        <v>69.588898438888876</v>
      </c>
      <c r="K970" s="16">
        <f t="shared" si="169"/>
        <v>22249.99388352118</v>
      </c>
      <c r="L970">
        <f t="shared" si="170"/>
        <v>20365.644577211922</v>
      </c>
      <c r="M970">
        <f t="shared" si="171"/>
        <v>2480166.485741612</v>
      </c>
      <c r="N970">
        <f>SUM($L$9:$L970)</f>
        <v>2555445.2195344605</v>
      </c>
      <c r="O970" s="16">
        <f t="shared" si="172"/>
        <v>0</v>
      </c>
      <c r="P970" s="16">
        <f>SUM($O$9:$O970)</f>
        <v>1142814.0804536347</v>
      </c>
      <c r="Q970">
        <f t="shared" si="173"/>
        <v>0.7098458943151279</v>
      </c>
      <c r="R970">
        <f t="shared" si="174"/>
        <v>0.31744835568156521</v>
      </c>
    </row>
    <row r="971" spans="2:18">
      <c r="B971" s="4" t="s">
        <v>59</v>
      </c>
      <c r="C971" s="4">
        <v>963</v>
      </c>
      <c r="D971" s="4">
        <v>374</v>
      </c>
      <c r="E971" s="11">
        <v>45.3</v>
      </c>
      <c r="F971" s="16">
        <f t="shared" si="175"/>
        <v>1.1944444444444446</v>
      </c>
      <c r="G971" s="16">
        <f t="shared" si="165"/>
        <v>12.583333333333332</v>
      </c>
      <c r="H971" s="16">
        <f t="shared" si="166"/>
        <v>1501.9956599826392</v>
      </c>
      <c r="I971" s="18">
        <f t="shared" si="167"/>
        <v>18900.112054781541</v>
      </c>
      <c r="J971">
        <f t="shared" si="168"/>
        <v>87.493065996874975</v>
      </c>
      <c r="K971" s="16">
        <f t="shared" si="169"/>
        <v>20489.600780761055</v>
      </c>
      <c r="L971">
        <f t="shared" si="170"/>
        <v>18900.112054781541</v>
      </c>
      <c r="M971">
        <f t="shared" si="171"/>
        <v>2499066.5977963936</v>
      </c>
      <c r="N971">
        <f>SUM($L$9:$L971)</f>
        <v>2574345.331589242</v>
      </c>
      <c r="O971" s="16">
        <f t="shared" si="172"/>
        <v>0</v>
      </c>
      <c r="P971" s="16">
        <f>SUM($O$9:$O971)</f>
        <v>1142814.0804536347</v>
      </c>
      <c r="Q971">
        <f t="shared" si="173"/>
        <v>0.71509592544145606</v>
      </c>
      <c r="R971">
        <f t="shared" si="174"/>
        <v>0.31744835568156521</v>
      </c>
    </row>
    <row r="972" spans="2:18">
      <c r="B972" s="4" t="s">
        <v>59</v>
      </c>
      <c r="C972" s="4">
        <v>964</v>
      </c>
      <c r="D972" s="4">
        <v>375</v>
      </c>
      <c r="E972" s="11">
        <v>49</v>
      </c>
      <c r="F972" s="16">
        <f t="shared" si="175"/>
        <v>0.80555555555555614</v>
      </c>
      <c r="G972" s="16">
        <f t="shared" si="165"/>
        <v>13.611111111111111</v>
      </c>
      <c r="H972" s="16">
        <f t="shared" si="166"/>
        <v>1078.7236325231488</v>
      </c>
      <c r="I972" s="18">
        <f t="shared" si="167"/>
        <v>14682.627220453969</v>
      </c>
      <c r="J972">
        <f t="shared" si="168"/>
        <v>102.36921940972222</v>
      </c>
      <c r="K972" s="16">
        <f t="shared" si="169"/>
        <v>15863.720072386839</v>
      </c>
      <c r="L972">
        <f t="shared" si="170"/>
        <v>14682.627220453969</v>
      </c>
      <c r="M972">
        <f t="shared" si="171"/>
        <v>2513749.2250168477</v>
      </c>
      <c r="N972">
        <f>SUM($L$9:$L972)</f>
        <v>2589027.9588096961</v>
      </c>
      <c r="O972" s="16">
        <f t="shared" si="172"/>
        <v>0</v>
      </c>
      <c r="P972" s="16">
        <f>SUM($O$9:$O972)</f>
        <v>1142814.0804536347</v>
      </c>
      <c r="Q972">
        <f t="shared" si="173"/>
        <v>0.71917443300269335</v>
      </c>
      <c r="R972">
        <f t="shared" si="174"/>
        <v>0.31744835568156521</v>
      </c>
    </row>
    <row r="973" spans="2:18">
      <c r="B973" s="4" t="s">
        <v>59</v>
      </c>
      <c r="C973" s="4">
        <v>965</v>
      </c>
      <c r="D973" s="4">
        <v>376</v>
      </c>
      <c r="E973" s="11">
        <v>51.1</v>
      </c>
      <c r="F973" s="16">
        <f t="shared" si="175"/>
        <v>0.43055555555555575</v>
      </c>
      <c r="G973" s="16">
        <f t="shared" si="165"/>
        <v>14.194444444444445</v>
      </c>
      <c r="H973" s="16">
        <f t="shared" si="166"/>
        <v>666.82768521412061</v>
      </c>
      <c r="I973" s="18">
        <f t="shared" si="167"/>
        <v>9465.2485317893224</v>
      </c>
      <c r="J973">
        <f t="shared" si="168"/>
        <v>111.33174902743055</v>
      </c>
      <c r="K973" s="16">
        <f t="shared" si="169"/>
        <v>10243.407966030874</v>
      </c>
      <c r="L973">
        <f t="shared" si="170"/>
        <v>9465.2485317893224</v>
      </c>
      <c r="M973">
        <f t="shared" si="171"/>
        <v>2523214.4735486372</v>
      </c>
      <c r="N973">
        <f>SUM($L$9:$L973)</f>
        <v>2598493.2073414857</v>
      </c>
      <c r="O973" s="16">
        <f t="shared" si="172"/>
        <v>0</v>
      </c>
      <c r="P973" s="16">
        <f>SUM($O$9:$O973)</f>
        <v>1142814.0804536347</v>
      </c>
      <c r="Q973">
        <f t="shared" si="173"/>
        <v>0.72180366870596824</v>
      </c>
      <c r="R973">
        <f t="shared" si="174"/>
        <v>0.31744835568156521</v>
      </c>
    </row>
    <row r="974" spans="2:18">
      <c r="B974" s="4" t="s">
        <v>59</v>
      </c>
      <c r="C974" s="4">
        <v>966</v>
      </c>
      <c r="D974" s="4">
        <v>377</v>
      </c>
      <c r="E974" s="11">
        <v>52.1</v>
      </c>
      <c r="F974" s="16">
        <f t="shared" si="175"/>
        <v>0.15277777777777798</v>
      </c>
      <c r="G974" s="16">
        <f t="shared" si="165"/>
        <v>14.472222222222221</v>
      </c>
      <c r="H974" s="16">
        <f t="shared" si="166"/>
        <v>360.16353938078726</v>
      </c>
      <c r="I974" s="18">
        <f t="shared" si="167"/>
        <v>5212.3667782608372</v>
      </c>
      <c r="J974">
        <f t="shared" si="168"/>
        <v>115.73179211076386</v>
      </c>
      <c r="K974" s="16">
        <f t="shared" si="169"/>
        <v>5688.2621097523888</v>
      </c>
      <c r="L974">
        <f t="shared" si="170"/>
        <v>5212.3667782608372</v>
      </c>
      <c r="M974">
        <f t="shared" si="171"/>
        <v>2528426.8403268983</v>
      </c>
      <c r="N974">
        <f>SUM($L$9:$L974)</f>
        <v>2603705.5741197467</v>
      </c>
      <c r="O974" s="16">
        <f t="shared" si="172"/>
        <v>0</v>
      </c>
      <c r="P974" s="16">
        <f>SUM($O$9:$O974)</f>
        <v>1142814.0804536347</v>
      </c>
      <c r="Q974">
        <f t="shared" si="173"/>
        <v>0.72325154836659633</v>
      </c>
      <c r="R974">
        <f t="shared" si="174"/>
        <v>0.31744835568156521</v>
      </c>
    </row>
    <row r="975" spans="2:18">
      <c r="B975" s="4" t="s">
        <v>59</v>
      </c>
      <c r="C975" s="4">
        <v>967</v>
      </c>
      <c r="D975" s="4">
        <v>378</v>
      </c>
      <c r="E975" s="11">
        <v>52.2</v>
      </c>
      <c r="F975" s="16">
        <f t="shared" si="175"/>
        <v>0</v>
      </c>
      <c r="G975" s="16">
        <f t="shared" si="165"/>
        <v>14.5</v>
      </c>
      <c r="H975" s="16">
        <f t="shared" si="166"/>
        <v>190.12538437500001</v>
      </c>
      <c r="I975" s="18">
        <f t="shared" si="167"/>
        <v>2756.8180734375001</v>
      </c>
      <c r="J975">
        <f t="shared" si="168"/>
        <v>116.17648638749999</v>
      </c>
      <c r="K975" s="16">
        <f t="shared" si="169"/>
        <v>3063.1199442000002</v>
      </c>
      <c r="L975">
        <f t="shared" si="170"/>
        <v>2756.8180734375001</v>
      </c>
      <c r="M975">
        <f t="shared" si="171"/>
        <v>2531183.6584003358</v>
      </c>
      <c r="N975">
        <f>SUM($L$9:$L975)</f>
        <v>2606462.3921931842</v>
      </c>
      <c r="O975" s="16">
        <f t="shared" si="172"/>
        <v>0</v>
      </c>
      <c r="P975" s="16">
        <f>SUM($O$9:$O975)</f>
        <v>1142814.0804536347</v>
      </c>
      <c r="Q975">
        <f t="shared" si="173"/>
        <v>0.7240173311647734</v>
      </c>
      <c r="R975">
        <f t="shared" si="174"/>
        <v>0.31744835568156521</v>
      </c>
    </row>
    <row r="976" spans="2:18">
      <c r="B976" s="4" t="s">
        <v>59</v>
      </c>
      <c r="C976" s="4">
        <v>968</v>
      </c>
      <c r="D976" s="4">
        <v>379</v>
      </c>
      <c r="E976" s="11">
        <v>52.1</v>
      </c>
      <c r="F976" s="16">
        <f t="shared" si="175"/>
        <v>-6.9444444444444448E-2</v>
      </c>
      <c r="G976" s="16">
        <f t="shared" si="165"/>
        <v>14.472222222222221</v>
      </c>
      <c r="H976" s="16">
        <f t="shared" si="166"/>
        <v>112.38576160300926</v>
      </c>
      <c r="I976" s="18">
        <f t="shared" si="167"/>
        <v>1626.4717165324394</v>
      </c>
      <c r="J976">
        <f t="shared" si="168"/>
        <v>115.73179211076386</v>
      </c>
      <c r="K976" s="16">
        <f t="shared" si="169"/>
        <v>1854.5892702462124</v>
      </c>
      <c r="L976">
        <f t="shared" si="170"/>
        <v>1626.4717165324394</v>
      </c>
      <c r="M976">
        <f t="shared" si="171"/>
        <v>2532810.1301168683</v>
      </c>
      <c r="N976">
        <f>SUM($L$9:$L976)</f>
        <v>2608088.8639097167</v>
      </c>
      <c r="O976" s="16">
        <f t="shared" si="172"/>
        <v>0</v>
      </c>
      <c r="P976" s="16">
        <f>SUM($O$9:$O976)</f>
        <v>1142814.0804536347</v>
      </c>
      <c r="Q976">
        <f t="shared" si="173"/>
        <v>0.72446912886381021</v>
      </c>
      <c r="R976">
        <f t="shared" si="174"/>
        <v>0.31744835568156521</v>
      </c>
    </row>
    <row r="977" spans="2:18">
      <c r="B977" s="4" t="s">
        <v>59</v>
      </c>
      <c r="C977" s="4">
        <v>969</v>
      </c>
      <c r="D977" s="4">
        <v>380</v>
      </c>
      <c r="E977" s="11">
        <v>51.7</v>
      </c>
      <c r="F977" s="16">
        <f t="shared" si="175"/>
        <v>-0.16666666666666705</v>
      </c>
      <c r="G977" s="16">
        <f t="shared" si="165"/>
        <v>14.361111111111111</v>
      </c>
      <c r="H977" s="16">
        <f t="shared" si="166"/>
        <v>2.7526414641199466</v>
      </c>
      <c r="I977" s="18">
        <f t="shared" si="167"/>
        <v>39.53098991527812</v>
      </c>
      <c r="J977">
        <f t="shared" si="168"/>
        <v>113.96154221909723</v>
      </c>
      <c r="K977" s="16">
        <f t="shared" si="169"/>
        <v>156.24517359849528</v>
      </c>
      <c r="L977">
        <f t="shared" si="170"/>
        <v>39.53098991527812</v>
      </c>
      <c r="M977">
        <f t="shared" si="171"/>
        <v>2532849.6611067834</v>
      </c>
      <c r="N977">
        <f>SUM($L$9:$L977)</f>
        <v>2608128.3948996319</v>
      </c>
      <c r="O977" s="16">
        <f t="shared" si="172"/>
        <v>0</v>
      </c>
      <c r="P977" s="16">
        <f>SUM($O$9:$O977)</f>
        <v>1142814.0804536347</v>
      </c>
      <c r="Q977">
        <f t="shared" si="173"/>
        <v>0.72448010969434218</v>
      </c>
      <c r="R977">
        <f t="shared" si="174"/>
        <v>0.31744835568156521</v>
      </c>
    </row>
    <row r="978" spans="2:18">
      <c r="B978" s="4" t="s">
        <v>59</v>
      </c>
      <c r="C978" s="4">
        <v>970</v>
      </c>
      <c r="D978" s="4">
        <v>381</v>
      </c>
      <c r="E978" s="11">
        <v>50.9</v>
      </c>
      <c r="F978" s="16">
        <f t="shared" si="175"/>
        <v>-0.34722222222222221</v>
      </c>
      <c r="G978" s="16">
        <f t="shared" si="165"/>
        <v>14.138888888888888</v>
      </c>
      <c r="H978" s="16">
        <f t="shared" si="166"/>
        <v>-200.99904048032403</v>
      </c>
      <c r="I978" s="18">
        <f t="shared" si="167"/>
        <v>-2841.9031001245812</v>
      </c>
      <c r="J978">
        <f t="shared" si="168"/>
        <v>110.4619730690972</v>
      </c>
      <c r="K978" s="16">
        <f t="shared" si="169"/>
        <v>-2932.4401675358081</v>
      </c>
      <c r="L978">
        <f t="shared" si="170"/>
        <v>0</v>
      </c>
      <c r="M978">
        <f t="shared" si="171"/>
        <v>2532849.6611067834</v>
      </c>
      <c r="N978">
        <f>SUM($L$9:$L978)</f>
        <v>2608128.3948996319</v>
      </c>
      <c r="O978" s="16">
        <f t="shared" si="172"/>
        <v>2841.9031001245812</v>
      </c>
      <c r="P978" s="16">
        <f>SUM($O$9:$O978)</f>
        <v>1145655.9835537593</v>
      </c>
      <c r="Q978">
        <f t="shared" si="173"/>
        <v>0.72448010969434218</v>
      </c>
      <c r="R978">
        <f t="shared" si="174"/>
        <v>0.31823777320937757</v>
      </c>
    </row>
    <row r="979" spans="2:18">
      <c r="B979" s="4" t="s">
        <v>59</v>
      </c>
      <c r="C979" s="4">
        <v>971</v>
      </c>
      <c r="D979" s="4">
        <v>382</v>
      </c>
      <c r="E979" s="11">
        <v>49.2</v>
      </c>
      <c r="F979" s="16">
        <f t="shared" si="175"/>
        <v>-0.69444444444444442</v>
      </c>
      <c r="G979" s="16">
        <f t="shared" si="165"/>
        <v>13.666666666666668</v>
      </c>
      <c r="H979" s="16">
        <f t="shared" si="166"/>
        <v>-593.19438472222225</v>
      </c>
      <c r="I979" s="18">
        <f t="shared" si="167"/>
        <v>-8106.989924537038</v>
      </c>
      <c r="J979">
        <f t="shared" si="168"/>
        <v>103.20659195</v>
      </c>
      <c r="K979" s="16">
        <f t="shared" si="169"/>
        <v>-8596.9777173092607</v>
      </c>
      <c r="L979">
        <f t="shared" si="170"/>
        <v>0</v>
      </c>
      <c r="M979">
        <f t="shared" si="171"/>
        <v>2532849.6611067834</v>
      </c>
      <c r="N979">
        <f>SUM($L$9:$L979)</f>
        <v>2608128.3948996319</v>
      </c>
      <c r="O979" s="16">
        <f t="shared" si="172"/>
        <v>8106.989924537038</v>
      </c>
      <c r="P979" s="16">
        <f>SUM($O$9:$O979)</f>
        <v>1153762.9734782963</v>
      </c>
      <c r="Q979">
        <f t="shared" si="173"/>
        <v>0.72448010969434218</v>
      </c>
      <c r="R979">
        <f t="shared" si="174"/>
        <v>0.32048971485508232</v>
      </c>
    </row>
    <row r="980" spans="2:18">
      <c r="B980" s="4" t="s">
        <v>59</v>
      </c>
      <c r="C980" s="4">
        <v>972</v>
      </c>
      <c r="D980" s="4">
        <v>383</v>
      </c>
      <c r="E980" s="11">
        <v>45.9</v>
      </c>
      <c r="F980" s="16">
        <f t="shared" si="175"/>
        <v>-1.1944444444444446</v>
      </c>
      <c r="G980" s="16">
        <f t="shared" si="165"/>
        <v>12.75</v>
      </c>
      <c r="H980" s="16">
        <f t="shared" si="166"/>
        <v>-1159.9939594618058</v>
      </c>
      <c r="I980" s="18">
        <f t="shared" si="167"/>
        <v>-14789.922983138025</v>
      </c>
      <c r="J980">
        <f t="shared" si="168"/>
        <v>89.826112096875008</v>
      </c>
      <c r="K980" s="16">
        <f t="shared" si="169"/>
        <v>-15860.090830502957</v>
      </c>
      <c r="L980">
        <f t="shared" si="170"/>
        <v>0</v>
      </c>
      <c r="M980">
        <f t="shared" si="171"/>
        <v>2532849.6611067834</v>
      </c>
      <c r="N980">
        <f>SUM($L$9:$L980)</f>
        <v>2608128.3948996319</v>
      </c>
      <c r="O980" s="16">
        <f t="shared" si="172"/>
        <v>14789.922983138025</v>
      </c>
      <c r="P980" s="16">
        <f>SUM($O$9:$O980)</f>
        <v>1168552.8964614344</v>
      </c>
      <c r="Q980">
        <f t="shared" si="173"/>
        <v>0.72448010969434218</v>
      </c>
      <c r="R980">
        <f t="shared" si="174"/>
        <v>0.3245980267948429</v>
      </c>
    </row>
    <row r="981" spans="2:18">
      <c r="B981" s="4" t="s">
        <v>59</v>
      </c>
      <c r="C981" s="4">
        <v>973</v>
      </c>
      <c r="D981" s="4">
        <v>384</v>
      </c>
      <c r="E981" s="11">
        <v>40.6</v>
      </c>
      <c r="F981" s="16">
        <f t="shared" si="175"/>
        <v>-1.4722222222222223</v>
      </c>
      <c r="G981" s="16">
        <f t="shared" si="165"/>
        <v>11.277777777777779</v>
      </c>
      <c r="H981" s="16">
        <f t="shared" si="166"/>
        <v>-1483.3012119212963</v>
      </c>
      <c r="I981" s="18">
        <f t="shared" si="167"/>
        <v>-16728.341445556842</v>
      </c>
      <c r="J981">
        <f t="shared" si="168"/>
        <v>70.279602876388907</v>
      </c>
      <c r="K981" s="16">
        <f t="shared" si="169"/>
        <v>-18141.363054601748</v>
      </c>
      <c r="L981">
        <f t="shared" si="170"/>
        <v>0</v>
      </c>
      <c r="M981">
        <f t="shared" si="171"/>
        <v>2532849.6611067834</v>
      </c>
      <c r="N981">
        <f>SUM($L$9:$L981)</f>
        <v>2608128.3948996319</v>
      </c>
      <c r="O981" s="16">
        <f t="shared" si="172"/>
        <v>16728.341445556842</v>
      </c>
      <c r="P981" s="16">
        <f>SUM($O$9:$O981)</f>
        <v>1185281.2379069913</v>
      </c>
      <c r="Q981">
        <f t="shared" si="173"/>
        <v>0.72448010969434218</v>
      </c>
      <c r="R981">
        <f t="shared" si="174"/>
        <v>0.32924478830749759</v>
      </c>
    </row>
    <row r="982" spans="2:18">
      <c r="B982" s="4" t="s">
        <v>59</v>
      </c>
      <c r="C982" s="4">
        <v>974</v>
      </c>
      <c r="D982" s="4">
        <v>385</v>
      </c>
      <c r="E982" s="11">
        <v>35.299999999999997</v>
      </c>
      <c r="F982" s="16">
        <f t="shared" si="175"/>
        <v>-1.4722222222222223</v>
      </c>
      <c r="G982" s="16">
        <f t="shared" si="165"/>
        <v>9.8055555555555554</v>
      </c>
      <c r="H982" s="16">
        <f t="shared" si="166"/>
        <v>-1495.221487008102</v>
      </c>
      <c r="I982" s="18">
        <f t="shared" si="167"/>
        <v>-14661.477358718334</v>
      </c>
      <c r="J982">
        <f t="shared" si="168"/>
        <v>53.128388427430558</v>
      </c>
      <c r="K982" s="16">
        <f t="shared" si="169"/>
        <v>-16103.570457299005</v>
      </c>
      <c r="L982">
        <f t="shared" si="170"/>
        <v>0</v>
      </c>
      <c r="M982">
        <f t="shared" si="171"/>
        <v>2532849.6611067834</v>
      </c>
      <c r="N982">
        <f>SUM($L$9:$L982)</f>
        <v>2608128.3948996319</v>
      </c>
      <c r="O982" s="16">
        <f t="shared" si="172"/>
        <v>14661.477358718334</v>
      </c>
      <c r="P982" s="16">
        <f>SUM($O$9:$O982)</f>
        <v>1199942.7152657097</v>
      </c>
      <c r="Q982">
        <f t="shared" si="173"/>
        <v>0.72448010969434218</v>
      </c>
      <c r="R982">
        <f t="shared" si="174"/>
        <v>0.33331742090714156</v>
      </c>
    </row>
    <row r="983" spans="2:18">
      <c r="B983" s="4" t="s">
        <v>59</v>
      </c>
      <c r="C983" s="4">
        <v>975</v>
      </c>
      <c r="D983" s="4">
        <v>386</v>
      </c>
      <c r="E983" s="11">
        <v>30</v>
      </c>
      <c r="F983" s="16">
        <f t="shared" si="175"/>
        <v>-1.4722222222222219</v>
      </c>
      <c r="G983" s="16">
        <f t="shared" si="165"/>
        <v>8.3333333333333339</v>
      </c>
      <c r="H983" s="16">
        <f t="shared" si="166"/>
        <v>-1505.4770069444442</v>
      </c>
      <c r="I983" s="18">
        <f t="shared" si="167"/>
        <v>-12545.641724537036</v>
      </c>
      <c r="J983">
        <f t="shared" si="168"/>
        <v>38.37246875000001</v>
      </c>
      <c r="K983" s="16">
        <f t="shared" si="169"/>
        <v>-14012.74626273148</v>
      </c>
      <c r="L983">
        <f t="shared" si="170"/>
        <v>0</v>
      </c>
      <c r="M983">
        <f t="shared" si="171"/>
        <v>2532849.6611067834</v>
      </c>
      <c r="N983">
        <f>SUM($L$9:$L983)</f>
        <v>2608128.3948996319</v>
      </c>
      <c r="O983" s="16">
        <f t="shared" si="172"/>
        <v>12545.641724537036</v>
      </c>
      <c r="P983" s="16">
        <f>SUM($O$9:$O983)</f>
        <v>1212488.3569902468</v>
      </c>
      <c r="Q983">
        <f t="shared" si="173"/>
        <v>0.72448010969434218</v>
      </c>
      <c r="R983">
        <f t="shared" si="174"/>
        <v>0.33680232138617966</v>
      </c>
    </row>
    <row r="984" spans="2:18">
      <c r="B984" s="4" t="s">
        <v>59</v>
      </c>
      <c r="C984" s="4">
        <v>976</v>
      </c>
      <c r="D984" s="4">
        <v>387</v>
      </c>
      <c r="E984" s="11">
        <v>24.7</v>
      </c>
      <c r="F984" s="16">
        <f t="shared" si="175"/>
        <v>-1.4861111111111109</v>
      </c>
      <c r="G984" s="16">
        <f t="shared" si="165"/>
        <v>6.8611111111111107</v>
      </c>
      <c r="H984" s="16">
        <f t="shared" si="166"/>
        <v>-1529.5538828414351</v>
      </c>
      <c r="I984" s="18">
        <f t="shared" si="167"/>
        <v>-10494.439140606513</v>
      </c>
      <c r="J984">
        <f t="shared" si="168"/>
        <v>26.011843844097221</v>
      </c>
      <c r="K984" s="16">
        <f t="shared" si="169"/>
        <v>-11997.981179603852</v>
      </c>
      <c r="L984">
        <f t="shared" si="170"/>
        <v>0</v>
      </c>
      <c r="M984">
        <f t="shared" si="171"/>
        <v>2532849.6611067834</v>
      </c>
      <c r="N984">
        <f>SUM($L$9:$L984)</f>
        <v>2608128.3948996319</v>
      </c>
      <c r="O984" s="16">
        <f t="shared" si="172"/>
        <v>10494.439140606513</v>
      </c>
      <c r="P984" s="16">
        <f>SUM($O$9:$O984)</f>
        <v>1222982.7961308532</v>
      </c>
      <c r="Q984">
        <f t="shared" si="173"/>
        <v>0.72448010969434218</v>
      </c>
      <c r="R984">
        <f t="shared" si="174"/>
        <v>0.33971744336968146</v>
      </c>
    </row>
    <row r="985" spans="2:18">
      <c r="B985" s="4" t="s">
        <v>59</v>
      </c>
      <c r="C985" s="4">
        <v>977</v>
      </c>
      <c r="D985" s="4">
        <v>388</v>
      </c>
      <c r="E985" s="11">
        <v>19.3</v>
      </c>
      <c r="F985" s="16">
        <f t="shared" si="175"/>
        <v>-1.2083333333333333</v>
      </c>
      <c r="G985" s="16">
        <f t="shared" si="165"/>
        <v>5.3611111111111116</v>
      </c>
      <c r="H985" s="16">
        <f t="shared" si="166"/>
        <v>-1226.8723481192128</v>
      </c>
      <c r="I985" s="18">
        <f t="shared" si="167"/>
        <v>-6577.3989774168913</v>
      </c>
      <c r="J985">
        <f t="shared" si="168"/>
        <v>15.881512094097223</v>
      </c>
      <c r="K985" s="16">
        <f t="shared" si="169"/>
        <v>-7788.3898134420069</v>
      </c>
      <c r="L985">
        <f t="shared" si="170"/>
        <v>0</v>
      </c>
      <c r="M985">
        <f t="shared" si="171"/>
        <v>2532849.6611067834</v>
      </c>
      <c r="N985">
        <f>SUM($L$9:$L985)</f>
        <v>2608128.3948996319</v>
      </c>
      <c r="O985" s="16">
        <f t="shared" si="172"/>
        <v>6577.3989774168913</v>
      </c>
      <c r="P985" s="16">
        <f>SUM($O$9:$O985)</f>
        <v>1229560.19510827</v>
      </c>
      <c r="Q985">
        <f t="shared" si="173"/>
        <v>0.72448010969434218</v>
      </c>
      <c r="R985">
        <f t="shared" si="174"/>
        <v>0.34154449864118613</v>
      </c>
    </row>
    <row r="986" spans="2:18">
      <c r="B986" s="4" t="s">
        <v>59</v>
      </c>
      <c r="C986" s="4">
        <v>978</v>
      </c>
      <c r="D986" s="4">
        <v>389</v>
      </c>
      <c r="E986" s="11">
        <v>16</v>
      </c>
      <c r="F986" s="16">
        <f t="shared" si="175"/>
        <v>-0.84722222222222243</v>
      </c>
      <c r="G986" s="16">
        <f t="shared" si="165"/>
        <v>4.4444444444444446</v>
      </c>
      <c r="H986" s="16">
        <f t="shared" si="166"/>
        <v>-827.68535185185215</v>
      </c>
      <c r="I986" s="18">
        <f t="shared" si="167"/>
        <v>-3678.6015637860096</v>
      </c>
      <c r="J986">
        <f t="shared" si="168"/>
        <v>10.914835555555557</v>
      </c>
      <c r="K986" s="16">
        <f t="shared" si="169"/>
        <v>-4495.3720800823066</v>
      </c>
      <c r="L986">
        <f t="shared" si="170"/>
        <v>0</v>
      </c>
      <c r="M986">
        <f t="shared" si="171"/>
        <v>2532849.6611067834</v>
      </c>
      <c r="N986">
        <f>SUM($L$9:$L986)</f>
        <v>2608128.3948996319</v>
      </c>
      <c r="O986" s="16">
        <f t="shared" si="172"/>
        <v>3678.6015637860096</v>
      </c>
      <c r="P986" s="16">
        <f>SUM($O$9:$O986)</f>
        <v>1233238.796672056</v>
      </c>
      <c r="Q986">
        <f t="shared" si="173"/>
        <v>0.72448010969434218</v>
      </c>
      <c r="R986">
        <f t="shared" si="174"/>
        <v>0.34256633240890444</v>
      </c>
    </row>
    <row r="987" spans="2:18">
      <c r="B987" s="4" t="s">
        <v>59</v>
      </c>
      <c r="C987" s="4">
        <v>979</v>
      </c>
      <c r="D987" s="4">
        <v>390</v>
      </c>
      <c r="E987" s="11">
        <v>13.2</v>
      </c>
      <c r="F987" s="16">
        <f t="shared" si="175"/>
        <v>-0.73611111111111116</v>
      </c>
      <c r="G987" s="16">
        <f t="shared" si="165"/>
        <v>3.6666666666666665</v>
      </c>
      <c r="H987" s="16">
        <f t="shared" si="166"/>
        <v>-706.21921805555564</v>
      </c>
      <c r="I987" s="18">
        <f t="shared" si="167"/>
        <v>-2589.4704662037038</v>
      </c>
      <c r="J987">
        <f t="shared" si="168"/>
        <v>7.4289099499999987</v>
      </c>
      <c r="K987" s="16">
        <f t="shared" si="169"/>
        <v>-3288.2607743092594</v>
      </c>
      <c r="L987">
        <f t="shared" si="170"/>
        <v>0</v>
      </c>
      <c r="M987">
        <f t="shared" si="171"/>
        <v>2532849.6611067834</v>
      </c>
      <c r="N987">
        <f>SUM($L$9:$L987)</f>
        <v>2608128.3948996319</v>
      </c>
      <c r="O987" s="16">
        <f t="shared" si="172"/>
        <v>2589.4704662037038</v>
      </c>
      <c r="P987" s="16">
        <f>SUM($O$9:$O987)</f>
        <v>1235828.2671382597</v>
      </c>
      <c r="Q987">
        <f t="shared" si="173"/>
        <v>0.72448010969434218</v>
      </c>
      <c r="R987">
        <f t="shared" si="174"/>
        <v>0.34328562976062771</v>
      </c>
    </row>
    <row r="988" spans="2:18">
      <c r="B988" s="4" t="s">
        <v>59</v>
      </c>
      <c r="C988" s="4">
        <v>980</v>
      </c>
      <c r="D988" s="4">
        <v>391</v>
      </c>
      <c r="E988" s="11">
        <v>10.7</v>
      </c>
      <c r="F988" s="16">
        <f t="shared" si="175"/>
        <v>-0.61111111111111094</v>
      </c>
      <c r="G988" s="16">
        <f t="shared" si="165"/>
        <v>2.9722222222222219</v>
      </c>
      <c r="H988" s="16">
        <f t="shared" si="166"/>
        <v>-568.61476131365725</v>
      </c>
      <c r="I988" s="18">
        <f t="shared" si="167"/>
        <v>-1690.0494294600367</v>
      </c>
      <c r="J988">
        <f t="shared" si="168"/>
        <v>4.8814043857638874</v>
      </c>
      <c r="K988" s="16">
        <f t="shared" si="169"/>
        <v>-2253.7827863879302</v>
      </c>
      <c r="L988">
        <f t="shared" si="170"/>
        <v>0</v>
      </c>
      <c r="M988">
        <f t="shared" si="171"/>
        <v>2532849.6611067834</v>
      </c>
      <c r="N988">
        <f>SUM($L$9:$L988)</f>
        <v>2608128.3948996319</v>
      </c>
      <c r="O988" s="16">
        <f t="shared" si="172"/>
        <v>1690.0494294600367</v>
      </c>
      <c r="P988" s="16">
        <f>SUM($O$9:$O988)</f>
        <v>1237518.3165677197</v>
      </c>
      <c r="Q988">
        <f t="shared" si="173"/>
        <v>0.72448010969434218</v>
      </c>
      <c r="R988">
        <f t="shared" si="174"/>
        <v>0.34375508793547771</v>
      </c>
    </row>
    <row r="989" spans="2:18">
      <c r="B989" s="4" t="s">
        <v>59</v>
      </c>
      <c r="C989" s="4">
        <v>981</v>
      </c>
      <c r="D989" s="4">
        <v>392</v>
      </c>
      <c r="E989" s="11">
        <v>8.8000000000000007</v>
      </c>
      <c r="F989" s="16">
        <f t="shared" si="175"/>
        <v>-0.48611111111111099</v>
      </c>
      <c r="G989" s="16">
        <f t="shared" si="165"/>
        <v>2.4444444444444446</v>
      </c>
      <c r="H989" s="16">
        <f t="shared" si="166"/>
        <v>-430.33764629629621</v>
      </c>
      <c r="I989" s="18">
        <f t="shared" si="167"/>
        <v>-1051.9364687242796</v>
      </c>
      <c r="J989">
        <f t="shared" si="168"/>
        <v>3.3017377555555556</v>
      </c>
      <c r="K989" s="16">
        <f t="shared" si="169"/>
        <v>-1478.9723772650204</v>
      </c>
      <c r="L989">
        <f t="shared" si="170"/>
        <v>0</v>
      </c>
      <c r="M989">
        <f t="shared" si="171"/>
        <v>2532849.6611067834</v>
      </c>
      <c r="N989">
        <f>SUM($L$9:$L989)</f>
        <v>2608128.3948996319</v>
      </c>
      <c r="O989" s="16">
        <f t="shared" si="172"/>
        <v>1051.9364687242796</v>
      </c>
      <c r="P989" s="16">
        <f>SUM($O$9:$O989)</f>
        <v>1238570.2530364441</v>
      </c>
      <c r="Q989">
        <f t="shared" si="173"/>
        <v>0.72448010969434218</v>
      </c>
      <c r="R989">
        <f t="shared" si="174"/>
        <v>0.34404729251012334</v>
      </c>
    </row>
    <row r="990" spans="2:18">
      <c r="B990" s="4" t="s">
        <v>59</v>
      </c>
      <c r="C990" s="4">
        <v>982</v>
      </c>
      <c r="D990" s="4">
        <v>393</v>
      </c>
      <c r="E990" s="11">
        <v>7.2</v>
      </c>
      <c r="F990" s="16">
        <f t="shared" si="175"/>
        <v>-0.45833333333333343</v>
      </c>
      <c r="G990" s="16">
        <f t="shared" si="165"/>
        <v>2</v>
      </c>
      <c r="H990" s="16">
        <f t="shared" si="166"/>
        <v>-400.12401666666671</v>
      </c>
      <c r="I990" s="18">
        <f t="shared" si="167"/>
        <v>-800.24803333333341</v>
      </c>
      <c r="J990">
        <f t="shared" si="168"/>
        <v>2.2102542000000001</v>
      </c>
      <c r="K990" s="16">
        <f t="shared" si="169"/>
        <v>-1198.1617958000002</v>
      </c>
      <c r="L990">
        <f t="shared" si="170"/>
        <v>0</v>
      </c>
      <c r="M990">
        <f t="shared" si="171"/>
        <v>2532849.6611067834</v>
      </c>
      <c r="N990">
        <f>SUM($L$9:$L990)</f>
        <v>2608128.3948996319</v>
      </c>
      <c r="O990" s="16">
        <f t="shared" si="172"/>
        <v>800.24803333333341</v>
      </c>
      <c r="P990" s="16">
        <f>SUM($O$9:$O990)</f>
        <v>1239370.5010697774</v>
      </c>
      <c r="Q990">
        <f t="shared" si="173"/>
        <v>0.72448010969434218</v>
      </c>
      <c r="R990">
        <f t="shared" si="174"/>
        <v>0.3442695836304937</v>
      </c>
    </row>
    <row r="991" spans="2:18">
      <c r="B991" s="4" t="s">
        <v>59</v>
      </c>
      <c r="C991" s="4">
        <v>983</v>
      </c>
      <c r="D991" s="4">
        <v>394</v>
      </c>
      <c r="E991" s="11">
        <v>5.5</v>
      </c>
      <c r="F991" s="16">
        <f t="shared" si="175"/>
        <v>-0.55555555555555558</v>
      </c>
      <c r="G991" s="16">
        <f t="shared" si="165"/>
        <v>1.5277777777777777</v>
      </c>
      <c r="H991" s="16">
        <f t="shared" si="166"/>
        <v>-509.16656061921293</v>
      </c>
      <c r="I991" s="18">
        <f t="shared" si="167"/>
        <v>-777.89335650157523</v>
      </c>
      <c r="J991">
        <f t="shared" si="168"/>
        <v>1.2897413107638889</v>
      </c>
      <c r="K991" s="16">
        <f t="shared" si="169"/>
        <v>-1285.7701758100243</v>
      </c>
      <c r="L991">
        <f t="shared" si="170"/>
        <v>0</v>
      </c>
      <c r="M991">
        <f t="shared" si="171"/>
        <v>2532849.6611067834</v>
      </c>
      <c r="N991">
        <f>SUM($L$9:$L991)</f>
        <v>2608128.3948996319</v>
      </c>
      <c r="O991" s="16">
        <f t="shared" si="172"/>
        <v>777.89335650157523</v>
      </c>
      <c r="P991" s="16">
        <f>SUM($O$9:$O991)</f>
        <v>1240148.394426279</v>
      </c>
      <c r="Q991">
        <f t="shared" si="173"/>
        <v>0.72448010969434218</v>
      </c>
      <c r="R991">
        <f t="shared" si="174"/>
        <v>0.34448566511841083</v>
      </c>
    </row>
    <row r="992" spans="2:18">
      <c r="B992" s="4" t="s">
        <v>59</v>
      </c>
      <c r="C992" s="4">
        <v>984</v>
      </c>
      <c r="D992" s="4">
        <v>395</v>
      </c>
      <c r="E992" s="11">
        <v>3.2</v>
      </c>
      <c r="F992" s="16">
        <f t="shared" si="175"/>
        <v>-0.61111111111111116</v>
      </c>
      <c r="G992" s="16">
        <f t="shared" si="165"/>
        <v>0.88888888888888895</v>
      </c>
      <c r="H992" s="16">
        <f t="shared" si="166"/>
        <v>-571.70395185185191</v>
      </c>
      <c r="I992" s="18">
        <f t="shared" si="167"/>
        <v>-508.1812905349795</v>
      </c>
      <c r="J992">
        <f t="shared" si="168"/>
        <v>0.43659342222222225</v>
      </c>
      <c r="K992" s="16">
        <f t="shared" si="169"/>
        <v>-1079.4486489646092</v>
      </c>
      <c r="L992">
        <f t="shared" si="170"/>
        <v>0</v>
      </c>
      <c r="M992">
        <f t="shared" si="171"/>
        <v>2532849.6611067834</v>
      </c>
      <c r="N992">
        <f>SUM($L$9:$L992)</f>
        <v>2608128.3948996319</v>
      </c>
      <c r="O992" s="16">
        <f t="shared" si="172"/>
        <v>508.1812905349795</v>
      </c>
      <c r="P992" s="16">
        <f>SUM($O$9:$O992)</f>
        <v>1240656.575716814</v>
      </c>
      <c r="Q992">
        <f t="shared" si="173"/>
        <v>0.72448010969434218</v>
      </c>
      <c r="R992">
        <f t="shared" si="174"/>
        <v>0.34462682658800392</v>
      </c>
    </row>
    <row r="993" spans="2:18">
      <c r="B993" s="4" t="s">
        <v>59</v>
      </c>
      <c r="C993" s="4">
        <v>985</v>
      </c>
      <c r="D993" s="4">
        <v>396</v>
      </c>
      <c r="E993" s="11">
        <v>1.1000000000000001</v>
      </c>
      <c r="F993" s="16">
        <f t="shared" si="175"/>
        <v>-0.44444444444444448</v>
      </c>
      <c r="G993" s="16">
        <f t="shared" si="165"/>
        <v>0.30555555555555558</v>
      </c>
      <c r="H993" s="16">
        <f t="shared" si="166"/>
        <v>-386.13820020254633</v>
      </c>
      <c r="I993" s="18">
        <f t="shared" si="167"/>
        <v>-117.98667228411139</v>
      </c>
      <c r="J993">
        <f t="shared" si="168"/>
        <v>5.1589652430555556E-2</v>
      </c>
      <c r="K993" s="16">
        <f t="shared" si="169"/>
        <v>-504.0732828342272</v>
      </c>
      <c r="L993">
        <f t="shared" si="170"/>
        <v>0</v>
      </c>
      <c r="M993">
        <f t="shared" si="171"/>
        <v>2532849.6611067834</v>
      </c>
      <c r="N993">
        <f>SUM($L$9:$L993)</f>
        <v>2608128.3948996319</v>
      </c>
      <c r="O993" s="16">
        <f t="shared" si="172"/>
        <v>117.98667228411139</v>
      </c>
      <c r="P993" s="16">
        <f>SUM($O$9:$O993)</f>
        <v>1240774.5623890981</v>
      </c>
      <c r="Q993">
        <f t="shared" si="173"/>
        <v>0.72448010969434218</v>
      </c>
      <c r="R993">
        <f t="shared" si="174"/>
        <v>0.34465960066363838</v>
      </c>
    </row>
    <row r="994" spans="2:18">
      <c r="B994" s="4" t="s">
        <v>59</v>
      </c>
      <c r="C994" s="4">
        <v>986</v>
      </c>
      <c r="D994" s="4">
        <v>397</v>
      </c>
      <c r="E994" s="11">
        <v>0</v>
      </c>
      <c r="F994" s="16">
        <f t="shared" si="175"/>
        <v>-0.15277777777777779</v>
      </c>
      <c r="G994" s="16">
        <f t="shared" si="165"/>
        <v>0</v>
      </c>
      <c r="H994" s="16">
        <f t="shared" si="166"/>
        <v>-60.965722222222226</v>
      </c>
      <c r="I994" s="18">
        <f t="shared" si="167"/>
        <v>0</v>
      </c>
      <c r="J994">
        <f t="shared" si="168"/>
        <v>0</v>
      </c>
      <c r="K994" s="16">
        <f t="shared" si="169"/>
        <v>-60.965722222222226</v>
      </c>
      <c r="L994">
        <f t="shared" si="170"/>
        <v>0</v>
      </c>
      <c r="M994">
        <f t="shared" si="171"/>
        <v>2532849.6611067834</v>
      </c>
      <c r="N994">
        <f>SUM($L$9:$L994)</f>
        <v>2608128.3948996319</v>
      </c>
      <c r="O994" s="16">
        <f t="shared" si="172"/>
        <v>0</v>
      </c>
      <c r="P994" s="16">
        <f>SUM($O$9:$O994)</f>
        <v>1240774.5623890981</v>
      </c>
      <c r="Q994">
        <f t="shared" si="173"/>
        <v>0.72448010969434218</v>
      </c>
      <c r="R994">
        <f t="shared" si="174"/>
        <v>0.34465960066363838</v>
      </c>
    </row>
    <row r="995" spans="2:18">
      <c r="B995" s="4" t="s">
        <v>59</v>
      </c>
      <c r="C995" s="4">
        <v>987</v>
      </c>
      <c r="D995" s="4">
        <v>398</v>
      </c>
      <c r="E995" s="11">
        <v>0</v>
      </c>
      <c r="F995" s="16">
        <f t="shared" si="175"/>
        <v>0</v>
      </c>
      <c r="G995" s="16">
        <f t="shared" si="165"/>
        <v>0</v>
      </c>
      <c r="H995" s="16">
        <f t="shared" si="166"/>
        <v>109.3815</v>
      </c>
      <c r="I995" s="18">
        <f t="shared" si="167"/>
        <v>0</v>
      </c>
      <c r="J995">
        <f t="shared" si="168"/>
        <v>0</v>
      </c>
      <c r="K995" s="16">
        <f t="shared" si="169"/>
        <v>109.3815</v>
      </c>
      <c r="L995">
        <f t="shared" si="170"/>
        <v>0</v>
      </c>
      <c r="M995">
        <f t="shared" si="171"/>
        <v>2532849.6611067834</v>
      </c>
      <c r="N995">
        <f>SUM($L$9:$L995)</f>
        <v>2608128.3948996319</v>
      </c>
      <c r="O995" s="16">
        <f t="shared" si="172"/>
        <v>0</v>
      </c>
      <c r="P995" s="16">
        <f>SUM($O$9:$O995)</f>
        <v>1240774.5623890981</v>
      </c>
      <c r="Q995">
        <f t="shared" si="173"/>
        <v>0.72448010969434218</v>
      </c>
      <c r="R995">
        <f t="shared" si="174"/>
        <v>0.34465960066363838</v>
      </c>
    </row>
    <row r="996" spans="2:18">
      <c r="B996" s="4" t="s">
        <v>59</v>
      </c>
      <c r="C996" s="4">
        <v>988</v>
      </c>
      <c r="D996" s="4">
        <v>399</v>
      </c>
      <c r="E996" s="11">
        <v>0</v>
      </c>
      <c r="F996" s="16">
        <f t="shared" si="175"/>
        <v>0</v>
      </c>
      <c r="G996" s="16">
        <f t="shared" si="165"/>
        <v>0</v>
      </c>
      <c r="H996" s="16">
        <f t="shared" si="166"/>
        <v>109.3815</v>
      </c>
      <c r="I996" s="18">
        <f t="shared" si="167"/>
        <v>0</v>
      </c>
      <c r="J996">
        <f t="shared" si="168"/>
        <v>0</v>
      </c>
      <c r="K996" s="16">
        <f t="shared" si="169"/>
        <v>109.3815</v>
      </c>
      <c r="L996">
        <f t="shared" si="170"/>
        <v>0</v>
      </c>
      <c r="M996">
        <f t="shared" si="171"/>
        <v>2532849.6611067834</v>
      </c>
      <c r="N996">
        <f>SUM($L$9:$L996)</f>
        <v>2608128.3948996319</v>
      </c>
      <c r="O996" s="16">
        <f t="shared" si="172"/>
        <v>0</v>
      </c>
      <c r="P996" s="16">
        <f>SUM($O$9:$O996)</f>
        <v>1240774.5623890981</v>
      </c>
      <c r="Q996">
        <f t="shared" si="173"/>
        <v>0.72448010969434218</v>
      </c>
      <c r="R996">
        <f t="shared" si="174"/>
        <v>0.34465960066363838</v>
      </c>
    </row>
    <row r="997" spans="2:18">
      <c r="B997" s="4" t="s">
        <v>59</v>
      </c>
      <c r="C997" s="4">
        <v>989</v>
      </c>
      <c r="D997" s="4">
        <v>400</v>
      </c>
      <c r="E997" s="11">
        <v>0</v>
      </c>
      <c r="F997" s="16">
        <f t="shared" si="175"/>
        <v>0</v>
      </c>
      <c r="G997" s="16">
        <f t="shared" si="165"/>
        <v>0</v>
      </c>
      <c r="H997" s="16">
        <f t="shared" si="166"/>
        <v>109.3815</v>
      </c>
      <c r="I997" s="18">
        <f t="shared" si="167"/>
        <v>0</v>
      </c>
      <c r="J997">
        <f t="shared" si="168"/>
        <v>0</v>
      </c>
      <c r="K997" s="16">
        <f t="shared" si="169"/>
        <v>109.3815</v>
      </c>
      <c r="L997">
        <f t="shared" si="170"/>
        <v>0</v>
      </c>
      <c r="M997">
        <f t="shared" si="171"/>
        <v>2532849.6611067834</v>
      </c>
      <c r="N997">
        <f>SUM($L$9:$L997)</f>
        <v>2608128.3948996319</v>
      </c>
      <c r="O997" s="16">
        <f t="shared" si="172"/>
        <v>0</v>
      </c>
      <c r="P997" s="16">
        <f>SUM($O$9:$O997)</f>
        <v>1240774.5623890981</v>
      </c>
      <c r="Q997">
        <f t="shared" si="173"/>
        <v>0.72448010969434218</v>
      </c>
      <c r="R997">
        <f t="shared" si="174"/>
        <v>0.34465960066363838</v>
      </c>
    </row>
    <row r="998" spans="2:18">
      <c r="B998" s="4" t="s">
        <v>59</v>
      </c>
      <c r="C998" s="4">
        <v>990</v>
      </c>
      <c r="D998" s="4">
        <v>401</v>
      </c>
      <c r="E998" s="11">
        <v>0</v>
      </c>
      <c r="F998" s="16">
        <f t="shared" si="175"/>
        <v>0</v>
      </c>
      <c r="G998" s="16">
        <f t="shared" si="165"/>
        <v>0</v>
      </c>
      <c r="H998" s="16">
        <f t="shared" si="166"/>
        <v>109.3815</v>
      </c>
      <c r="I998" s="18">
        <f t="shared" si="167"/>
        <v>0</v>
      </c>
      <c r="J998">
        <f t="shared" si="168"/>
        <v>0</v>
      </c>
      <c r="K998" s="16">
        <f t="shared" si="169"/>
        <v>109.3815</v>
      </c>
      <c r="L998">
        <f t="shared" si="170"/>
        <v>0</v>
      </c>
      <c r="M998">
        <f t="shared" si="171"/>
        <v>2532849.6611067834</v>
      </c>
      <c r="N998">
        <f>SUM($L$9:$L998)</f>
        <v>2608128.3948996319</v>
      </c>
      <c r="O998" s="16">
        <f t="shared" si="172"/>
        <v>0</v>
      </c>
      <c r="P998" s="16">
        <f>SUM($O$9:$O998)</f>
        <v>1240774.5623890981</v>
      </c>
      <c r="Q998">
        <f t="shared" si="173"/>
        <v>0.72448010969434218</v>
      </c>
      <c r="R998">
        <f t="shared" si="174"/>
        <v>0.34465960066363838</v>
      </c>
    </row>
    <row r="999" spans="2:18">
      <c r="B999" s="4" t="s">
        <v>59</v>
      </c>
      <c r="C999" s="4">
        <v>991</v>
      </c>
      <c r="D999" s="4">
        <v>402</v>
      </c>
      <c r="E999" s="11">
        <v>0</v>
      </c>
      <c r="F999" s="16">
        <f t="shared" si="175"/>
        <v>0</v>
      </c>
      <c r="G999" s="16">
        <f t="shared" si="165"/>
        <v>0</v>
      </c>
      <c r="H999" s="16">
        <f t="shared" si="166"/>
        <v>109.3815</v>
      </c>
      <c r="I999" s="18">
        <f t="shared" si="167"/>
        <v>0</v>
      </c>
      <c r="J999">
        <f t="shared" si="168"/>
        <v>0</v>
      </c>
      <c r="K999" s="16">
        <f t="shared" si="169"/>
        <v>109.3815</v>
      </c>
      <c r="L999">
        <f t="shared" si="170"/>
        <v>0</v>
      </c>
      <c r="M999">
        <f t="shared" si="171"/>
        <v>2532849.6611067834</v>
      </c>
      <c r="N999">
        <f>SUM($L$9:$L999)</f>
        <v>2608128.3948996319</v>
      </c>
      <c r="O999" s="16">
        <f t="shared" si="172"/>
        <v>0</v>
      </c>
      <c r="P999" s="16">
        <f>SUM($O$9:$O999)</f>
        <v>1240774.5623890981</v>
      </c>
      <c r="Q999">
        <f t="shared" si="173"/>
        <v>0.72448010969434218</v>
      </c>
      <c r="R999">
        <f t="shared" si="174"/>
        <v>0.34465960066363838</v>
      </c>
    </row>
    <row r="1000" spans="2:18">
      <c r="B1000" s="4" t="s">
        <v>59</v>
      </c>
      <c r="C1000" s="4">
        <v>992</v>
      </c>
      <c r="D1000" s="4">
        <v>403</v>
      </c>
      <c r="E1000" s="11">
        <v>0</v>
      </c>
      <c r="F1000" s="16">
        <f t="shared" si="175"/>
        <v>0</v>
      </c>
      <c r="G1000" s="16">
        <f t="shared" si="165"/>
        <v>0</v>
      </c>
      <c r="H1000" s="16">
        <f t="shared" si="166"/>
        <v>109.3815</v>
      </c>
      <c r="I1000" s="18">
        <f t="shared" si="167"/>
        <v>0</v>
      </c>
      <c r="J1000">
        <f t="shared" si="168"/>
        <v>0</v>
      </c>
      <c r="K1000" s="16">
        <f t="shared" si="169"/>
        <v>109.3815</v>
      </c>
      <c r="L1000">
        <f t="shared" si="170"/>
        <v>0</v>
      </c>
      <c r="M1000">
        <f t="shared" si="171"/>
        <v>2532849.6611067834</v>
      </c>
      <c r="N1000">
        <f>SUM($L$9:$L1000)</f>
        <v>2608128.3948996319</v>
      </c>
      <c r="O1000" s="16">
        <f t="shared" si="172"/>
        <v>0</v>
      </c>
      <c r="P1000" s="16">
        <f>SUM($O$9:$O1000)</f>
        <v>1240774.5623890981</v>
      </c>
      <c r="Q1000">
        <f t="shared" si="173"/>
        <v>0.72448010969434218</v>
      </c>
      <c r="R1000">
        <f t="shared" si="174"/>
        <v>0.34465960066363838</v>
      </c>
    </row>
    <row r="1001" spans="2:18">
      <c r="B1001" s="4" t="s">
        <v>59</v>
      </c>
      <c r="C1001" s="4">
        <v>993</v>
      </c>
      <c r="D1001" s="4">
        <v>404</v>
      </c>
      <c r="E1001" s="11">
        <v>0</v>
      </c>
      <c r="F1001" s="16">
        <f t="shared" si="175"/>
        <v>0</v>
      </c>
      <c r="G1001" s="16">
        <f t="shared" si="165"/>
        <v>0</v>
      </c>
      <c r="H1001" s="16">
        <f t="shared" si="166"/>
        <v>109.3815</v>
      </c>
      <c r="I1001" s="18">
        <f t="shared" si="167"/>
        <v>0</v>
      </c>
      <c r="J1001">
        <f t="shared" si="168"/>
        <v>0</v>
      </c>
      <c r="K1001" s="16">
        <f t="shared" si="169"/>
        <v>109.3815</v>
      </c>
      <c r="L1001">
        <f t="shared" si="170"/>
        <v>0</v>
      </c>
      <c r="M1001">
        <f t="shared" si="171"/>
        <v>2532849.6611067834</v>
      </c>
      <c r="N1001">
        <f>SUM($L$9:$L1001)</f>
        <v>2608128.3948996319</v>
      </c>
      <c r="O1001" s="16">
        <f t="shared" si="172"/>
        <v>0</v>
      </c>
      <c r="P1001" s="16">
        <f>SUM($O$9:$O1001)</f>
        <v>1240774.5623890981</v>
      </c>
      <c r="Q1001">
        <f t="shared" si="173"/>
        <v>0.72448010969434218</v>
      </c>
      <c r="R1001">
        <f t="shared" si="174"/>
        <v>0.34465960066363838</v>
      </c>
    </row>
    <row r="1002" spans="2:18">
      <c r="B1002" s="4" t="s">
        <v>59</v>
      </c>
      <c r="C1002" s="4">
        <v>994</v>
      </c>
      <c r="D1002" s="4">
        <v>405</v>
      </c>
      <c r="E1002" s="11">
        <v>0</v>
      </c>
      <c r="F1002" s="16">
        <f t="shared" si="175"/>
        <v>0</v>
      </c>
      <c r="G1002" s="16">
        <f t="shared" si="165"/>
        <v>0</v>
      </c>
      <c r="H1002" s="16">
        <f t="shared" si="166"/>
        <v>109.3815</v>
      </c>
      <c r="I1002" s="18">
        <f t="shared" si="167"/>
        <v>0</v>
      </c>
      <c r="J1002">
        <f t="shared" si="168"/>
        <v>0</v>
      </c>
      <c r="K1002" s="16">
        <f t="shared" si="169"/>
        <v>109.3815</v>
      </c>
      <c r="L1002">
        <f t="shared" si="170"/>
        <v>0</v>
      </c>
      <c r="M1002">
        <f t="shared" si="171"/>
        <v>2532849.6611067834</v>
      </c>
      <c r="N1002">
        <f>SUM($L$9:$L1002)</f>
        <v>2608128.3948996319</v>
      </c>
      <c r="O1002" s="16">
        <f t="shared" si="172"/>
        <v>0</v>
      </c>
      <c r="P1002" s="16">
        <f>SUM($O$9:$O1002)</f>
        <v>1240774.5623890981</v>
      </c>
      <c r="Q1002">
        <f t="shared" si="173"/>
        <v>0.72448010969434218</v>
      </c>
      <c r="R1002">
        <f t="shared" si="174"/>
        <v>0.34465960066363838</v>
      </c>
    </row>
    <row r="1003" spans="2:18">
      <c r="B1003" s="4" t="s">
        <v>59</v>
      </c>
      <c r="C1003" s="4">
        <v>995</v>
      </c>
      <c r="D1003" s="4">
        <v>406</v>
      </c>
      <c r="E1003" s="11">
        <v>0</v>
      </c>
      <c r="F1003" s="16">
        <f t="shared" si="175"/>
        <v>0</v>
      </c>
      <c r="G1003" s="16">
        <f t="shared" si="165"/>
        <v>0</v>
      </c>
      <c r="H1003" s="16">
        <f t="shared" si="166"/>
        <v>109.3815</v>
      </c>
      <c r="I1003" s="18">
        <f t="shared" si="167"/>
        <v>0</v>
      </c>
      <c r="J1003">
        <f t="shared" si="168"/>
        <v>0</v>
      </c>
      <c r="K1003" s="16">
        <f t="shared" si="169"/>
        <v>109.3815</v>
      </c>
      <c r="L1003">
        <f t="shared" si="170"/>
        <v>0</v>
      </c>
      <c r="M1003">
        <f t="shared" si="171"/>
        <v>2532849.6611067834</v>
      </c>
      <c r="N1003">
        <f>SUM($L$9:$L1003)</f>
        <v>2608128.3948996319</v>
      </c>
      <c r="O1003" s="16">
        <f t="shared" si="172"/>
        <v>0</v>
      </c>
      <c r="P1003" s="16">
        <f>SUM($O$9:$O1003)</f>
        <v>1240774.5623890981</v>
      </c>
      <c r="Q1003">
        <f t="shared" si="173"/>
        <v>0.72448010969434218</v>
      </c>
      <c r="R1003">
        <f t="shared" si="174"/>
        <v>0.34465960066363838</v>
      </c>
    </row>
    <row r="1004" spans="2:18">
      <c r="B1004" s="4" t="s">
        <v>59</v>
      </c>
      <c r="C1004" s="4">
        <v>996</v>
      </c>
      <c r="D1004" s="4">
        <v>407</v>
      </c>
      <c r="E1004" s="11">
        <v>0</v>
      </c>
      <c r="F1004" s="16">
        <f t="shared" si="175"/>
        <v>0</v>
      </c>
      <c r="G1004" s="16">
        <f t="shared" si="165"/>
        <v>0</v>
      </c>
      <c r="H1004" s="16">
        <f t="shared" si="166"/>
        <v>109.3815</v>
      </c>
      <c r="I1004" s="18">
        <f t="shared" si="167"/>
        <v>0</v>
      </c>
      <c r="J1004">
        <f t="shared" si="168"/>
        <v>0</v>
      </c>
      <c r="K1004" s="16">
        <f t="shared" si="169"/>
        <v>109.3815</v>
      </c>
      <c r="L1004">
        <f t="shared" si="170"/>
        <v>0</v>
      </c>
      <c r="M1004">
        <f t="shared" si="171"/>
        <v>2532849.6611067834</v>
      </c>
      <c r="N1004">
        <f>SUM($L$9:$L1004)</f>
        <v>2608128.3948996319</v>
      </c>
      <c r="O1004" s="16">
        <f t="shared" si="172"/>
        <v>0</v>
      </c>
      <c r="P1004" s="16">
        <f>SUM($O$9:$O1004)</f>
        <v>1240774.5623890981</v>
      </c>
      <c r="Q1004">
        <f t="shared" si="173"/>
        <v>0.72448010969434218</v>
      </c>
      <c r="R1004">
        <f t="shared" si="174"/>
        <v>0.34465960066363838</v>
      </c>
    </row>
    <row r="1005" spans="2:18">
      <c r="B1005" s="4" t="s">
        <v>59</v>
      </c>
      <c r="C1005" s="4">
        <v>997</v>
      </c>
      <c r="D1005" s="4">
        <v>408</v>
      </c>
      <c r="E1005" s="11">
        <v>0</v>
      </c>
      <c r="F1005" s="16">
        <f t="shared" si="175"/>
        <v>0</v>
      </c>
      <c r="G1005" s="16">
        <f t="shared" si="165"/>
        <v>0</v>
      </c>
      <c r="H1005" s="16">
        <f t="shared" si="166"/>
        <v>109.3815</v>
      </c>
      <c r="I1005" s="18">
        <f t="shared" si="167"/>
        <v>0</v>
      </c>
      <c r="J1005">
        <f t="shared" si="168"/>
        <v>0</v>
      </c>
      <c r="K1005" s="16">
        <f t="shared" si="169"/>
        <v>109.3815</v>
      </c>
      <c r="L1005">
        <f t="shared" si="170"/>
        <v>0</v>
      </c>
      <c r="M1005">
        <f t="shared" si="171"/>
        <v>2532849.6611067834</v>
      </c>
      <c r="N1005">
        <f>SUM($L$9:$L1005)</f>
        <v>2608128.3948996319</v>
      </c>
      <c r="O1005" s="16">
        <f t="shared" si="172"/>
        <v>0</v>
      </c>
      <c r="P1005" s="16">
        <f>SUM($O$9:$O1005)</f>
        <v>1240774.5623890981</v>
      </c>
      <c r="Q1005">
        <f t="shared" si="173"/>
        <v>0.72448010969434218</v>
      </c>
      <c r="R1005">
        <f t="shared" si="174"/>
        <v>0.34465960066363838</v>
      </c>
    </row>
    <row r="1006" spans="2:18">
      <c r="B1006" s="4" t="s">
        <v>59</v>
      </c>
      <c r="C1006" s="4">
        <v>998</v>
      </c>
      <c r="D1006" s="4">
        <v>409</v>
      </c>
      <c r="E1006" s="11">
        <v>0</v>
      </c>
      <c r="F1006" s="16">
        <f t="shared" si="175"/>
        <v>0</v>
      </c>
      <c r="G1006" s="16">
        <f t="shared" si="165"/>
        <v>0</v>
      </c>
      <c r="H1006" s="16">
        <f t="shared" si="166"/>
        <v>109.3815</v>
      </c>
      <c r="I1006" s="18">
        <f t="shared" si="167"/>
        <v>0</v>
      </c>
      <c r="J1006">
        <f t="shared" si="168"/>
        <v>0</v>
      </c>
      <c r="K1006" s="16">
        <f t="shared" si="169"/>
        <v>109.3815</v>
      </c>
      <c r="L1006">
        <f t="shared" si="170"/>
        <v>0</v>
      </c>
      <c r="M1006">
        <f t="shared" si="171"/>
        <v>2532849.6611067834</v>
      </c>
      <c r="N1006">
        <f>SUM($L$9:$L1006)</f>
        <v>2608128.3948996319</v>
      </c>
      <c r="O1006" s="16">
        <f t="shared" si="172"/>
        <v>0</v>
      </c>
      <c r="P1006" s="16">
        <f>SUM($O$9:$O1006)</f>
        <v>1240774.5623890981</v>
      </c>
      <c r="Q1006">
        <f t="shared" si="173"/>
        <v>0.72448010969434218</v>
      </c>
      <c r="R1006">
        <f t="shared" si="174"/>
        <v>0.34465960066363838</v>
      </c>
    </row>
    <row r="1007" spans="2:18">
      <c r="B1007" s="4" t="s">
        <v>59</v>
      </c>
      <c r="C1007" s="4">
        <v>999</v>
      </c>
      <c r="D1007" s="4">
        <v>410</v>
      </c>
      <c r="E1007" s="11">
        <v>0</v>
      </c>
      <c r="F1007" s="16">
        <f t="shared" si="175"/>
        <v>0</v>
      </c>
      <c r="G1007" s="16">
        <f t="shared" si="165"/>
        <v>0</v>
      </c>
      <c r="H1007" s="16">
        <f t="shared" si="166"/>
        <v>109.3815</v>
      </c>
      <c r="I1007" s="18">
        <f t="shared" si="167"/>
        <v>0</v>
      </c>
      <c r="J1007">
        <f t="shared" si="168"/>
        <v>0</v>
      </c>
      <c r="K1007" s="16">
        <f t="shared" si="169"/>
        <v>109.3815</v>
      </c>
      <c r="L1007">
        <f t="shared" si="170"/>
        <v>0</v>
      </c>
      <c r="M1007">
        <f t="shared" si="171"/>
        <v>2532849.6611067834</v>
      </c>
      <c r="N1007">
        <f>SUM($L$9:$L1007)</f>
        <v>2608128.3948996319</v>
      </c>
      <c r="O1007" s="16">
        <f t="shared" si="172"/>
        <v>0</v>
      </c>
      <c r="P1007" s="16">
        <f>SUM($O$9:$O1007)</f>
        <v>1240774.5623890981</v>
      </c>
      <c r="Q1007">
        <f t="shared" si="173"/>
        <v>0.72448010969434218</v>
      </c>
      <c r="R1007">
        <f t="shared" si="174"/>
        <v>0.34465960066363838</v>
      </c>
    </row>
    <row r="1008" spans="2:18">
      <c r="B1008" s="4" t="s">
        <v>59</v>
      </c>
      <c r="C1008" s="4">
        <v>1000</v>
      </c>
      <c r="D1008" s="4">
        <v>411</v>
      </c>
      <c r="E1008" s="11">
        <v>0</v>
      </c>
      <c r="F1008" s="16">
        <f t="shared" si="175"/>
        <v>0</v>
      </c>
      <c r="G1008" s="16">
        <f t="shared" si="165"/>
        <v>0</v>
      </c>
      <c r="H1008" s="16">
        <f t="shared" si="166"/>
        <v>109.3815</v>
      </c>
      <c r="I1008" s="18">
        <f t="shared" si="167"/>
        <v>0</v>
      </c>
      <c r="J1008">
        <f t="shared" si="168"/>
        <v>0</v>
      </c>
      <c r="K1008" s="16">
        <f t="shared" si="169"/>
        <v>109.3815</v>
      </c>
      <c r="L1008">
        <f t="shared" si="170"/>
        <v>0</v>
      </c>
      <c r="M1008">
        <f t="shared" si="171"/>
        <v>2532849.6611067834</v>
      </c>
      <c r="N1008">
        <f>SUM($L$9:$L1008)</f>
        <v>2608128.3948996319</v>
      </c>
      <c r="O1008" s="16">
        <f t="shared" si="172"/>
        <v>0</v>
      </c>
      <c r="P1008" s="16">
        <f>SUM($O$9:$O1008)</f>
        <v>1240774.5623890981</v>
      </c>
      <c r="Q1008">
        <f t="shared" si="173"/>
        <v>0.72448010969434218</v>
      </c>
      <c r="R1008">
        <f t="shared" si="174"/>
        <v>0.34465960066363838</v>
      </c>
    </row>
    <row r="1009" spans="2:18">
      <c r="B1009" s="4" t="s">
        <v>59</v>
      </c>
      <c r="C1009" s="4">
        <v>1001</v>
      </c>
      <c r="D1009" s="4">
        <v>412</v>
      </c>
      <c r="E1009" s="11">
        <v>0</v>
      </c>
      <c r="F1009" s="16">
        <f t="shared" si="175"/>
        <v>0</v>
      </c>
      <c r="G1009" s="16">
        <f t="shared" si="165"/>
        <v>0</v>
      </c>
      <c r="H1009" s="16">
        <f t="shared" si="166"/>
        <v>109.3815</v>
      </c>
      <c r="I1009" s="18">
        <f t="shared" si="167"/>
        <v>0</v>
      </c>
      <c r="J1009">
        <f t="shared" si="168"/>
        <v>0</v>
      </c>
      <c r="K1009" s="16">
        <f t="shared" si="169"/>
        <v>109.3815</v>
      </c>
      <c r="L1009">
        <f t="shared" si="170"/>
        <v>0</v>
      </c>
      <c r="M1009">
        <f t="shared" si="171"/>
        <v>2532849.6611067834</v>
      </c>
      <c r="N1009">
        <f>SUM($L$9:$L1009)</f>
        <v>2608128.3948996319</v>
      </c>
      <c r="O1009" s="16">
        <f t="shared" si="172"/>
        <v>0</v>
      </c>
      <c r="P1009" s="16">
        <f>SUM($O$9:$O1009)</f>
        <v>1240774.5623890981</v>
      </c>
      <c r="Q1009">
        <f t="shared" si="173"/>
        <v>0.72448010969434218</v>
      </c>
      <c r="R1009">
        <f t="shared" si="174"/>
        <v>0.34465960066363838</v>
      </c>
    </row>
    <row r="1010" spans="2:18">
      <c r="B1010" s="4" t="s">
        <v>59</v>
      </c>
      <c r="C1010" s="4">
        <v>1002</v>
      </c>
      <c r="D1010" s="4">
        <v>413</v>
      </c>
      <c r="E1010" s="11">
        <v>0</v>
      </c>
      <c r="F1010" s="16">
        <f t="shared" si="175"/>
        <v>0</v>
      </c>
      <c r="G1010" s="16">
        <f t="shared" si="165"/>
        <v>0</v>
      </c>
      <c r="H1010" s="16">
        <f t="shared" si="166"/>
        <v>109.3815</v>
      </c>
      <c r="I1010" s="18">
        <f t="shared" si="167"/>
        <v>0</v>
      </c>
      <c r="J1010">
        <f t="shared" si="168"/>
        <v>0</v>
      </c>
      <c r="K1010" s="16">
        <f t="shared" si="169"/>
        <v>109.3815</v>
      </c>
      <c r="L1010">
        <f t="shared" si="170"/>
        <v>0</v>
      </c>
      <c r="M1010">
        <f t="shared" si="171"/>
        <v>2532849.6611067834</v>
      </c>
      <c r="N1010">
        <f>SUM($L$9:$L1010)</f>
        <v>2608128.3948996319</v>
      </c>
      <c r="O1010" s="16">
        <f t="shared" si="172"/>
        <v>0</v>
      </c>
      <c r="P1010" s="16">
        <f>SUM($O$9:$O1010)</f>
        <v>1240774.5623890981</v>
      </c>
      <c r="Q1010">
        <f t="shared" si="173"/>
        <v>0.72448010969434218</v>
      </c>
      <c r="R1010">
        <f t="shared" si="174"/>
        <v>0.34465960066363838</v>
      </c>
    </row>
    <row r="1011" spans="2:18">
      <c r="B1011" s="4" t="s">
        <v>59</v>
      </c>
      <c r="C1011" s="4">
        <v>1003</v>
      </c>
      <c r="D1011" s="4">
        <v>414</v>
      </c>
      <c r="E1011" s="11">
        <v>0</v>
      </c>
      <c r="F1011" s="16">
        <f t="shared" si="175"/>
        <v>0</v>
      </c>
      <c r="G1011" s="16">
        <f t="shared" si="165"/>
        <v>0</v>
      </c>
      <c r="H1011" s="16">
        <f t="shared" si="166"/>
        <v>109.3815</v>
      </c>
      <c r="I1011" s="18">
        <f t="shared" si="167"/>
        <v>0</v>
      </c>
      <c r="J1011">
        <f t="shared" si="168"/>
        <v>0</v>
      </c>
      <c r="K1011" s="16">
        <f t="shared" si="169"/>
        <v>109.3815</v>
      </c>
      <c r="L1011">
        <f t="shared" si="170"/>
        <v>0</v>
      </c>
      <c r="M1011">
        <f t="shared" si="171"/>
        <v>2532849.6611067834</v>
      </c>
      <c r="N1011">
        <f>SUM($L$9:$L1011)</f>
        <v>2608128.3948996319</v>
      </c>
      <c r="O1011" s="16">
        <f t="shared" si="172"/>
        <v>0</v>
      </c>
      <c r="P1011" s="16">
        <f>SUM($O$9:$O1011)</f>
        <v>1240774.5623890981</v>
      </c>
      <c r="Q1011">
        <f t="shared" si="173"/>
        <v>0.72448010969434218</v>
      </c>
      <c r="R1011">
        <f t="shared" si="174"/>
        <v>0.34465960066363838</v>
      </c>
    </row>
    <row r="1012" spans="2:18">
      <c r="B1012" s="4" t="s">
        <v>59</v>
      </c>
      <c r="C1012" s="4">
        <v>1004</v>
      </c>
      <c r="D1012" s="4">
        <v>415</v>
      </c>
      <c r="E1012" s="11">
        <v>0</v>
      </c>
      <c r="F1012" s="16">
        <f t="shared" si="175"/>
        <v>0</v>
      </c>
      <c r="G1012" s="16">
        <f t="shared" si="165"/>
        <v>0</v>
      </c>
      <c r="H1012" s="16">
        <f t="shared" si="166"/>
        <v>109.3815</v>
      </c>
      <c r="I1012" s="18">
        <f t="shared" si="167"/>
        <v>0</v>
      </c>
      <c r="J1012">
        <f t="shared" si="168"/>
        <v>0</v>
      </c>
      <c r="K1012" s="16">
        <f t="shared" si="169"/>
        <v>109.3815</v>
      </c>
      <c r="L1012">
        <f t="shared" si="170"/>
        <v>0</v>
      </c>
      <c r="M1012">
        <f t="shared" si="171"/>
        <v>2532849.6611067834</v>
      </c>
      <c r="N1012">
        <f>SUM($L$9:$L1012)</f>
        <v>2608128.3948996319</v>
      </c>
      <c r="O1012" s="16">
        <f t="shared" si="172"/>
        <v>0</v>
      </c>
      <c r="P1012" s="16">
        <f>SUM($O$9:$O1012)</f>
        <v>1240774.5623890981</v>
      </c>
      <c r="Q1012">
        <f t="shared" si="173"/>
        <v>0.72448010969434218</v>
      </c>
      <c r="R1012">
        <f t="shared" si="174"/>
        <v>0.34465960066363838</v>
      </c>
    </row>
    <row r="1013" spans="2:18">
      <c r="B1013" s="4" t="s">
        <v>59</v>
      </c>
      <c r="C1013" s="4">
        <v>1005</v>
      </c>
      <c r="D1013" s="4">
        <v>416</v>
      </c>
      <c r="E1013" s="11">
        <v>0</v>
      </c>
      <c r="F1013" s="16">
        <f t="shared" si="175"/>
        <v>0</v>
      </c>
      <c r="G1013" s="16">
        <f t="shared" si="165"/>
        <v>0</v>
      </c>
      <c r="H1013" s="16">
        <f t="shared" si="166"/>
        <v>109.3815</v>
      </c>
      <c r="I1013" s="18">
        <f t="shared" si="167"/>
        <v>0</v>
      </c>
      <c r="J1013">
        <f t="shared" si="168"/>
        <v>0</v>
      </c>
      <c r="K1013" s="16">
        <f t="shared" si="169"/>
        <v>109.3815</v>
      </c>
      <c r="L1013">
        <f t="shared" si="170"/>
        <v>0</v>
      </c>
      <c r="M1013">
        <f t="shared" si="171"/>
        <v>2532849.6611067834</v>
      </c>
      <c r="N1013">
        <f>SUM($L$9:$L1013)</f>
        <v>2608128.3948996319</v>
      </c>
      <c r="O1013" s="16">
        <f t="shared" si="172"/>
        <v>0</v>
      </c>
      <c r="P1013" s="16">
        <f>SUM($O$9:$O1013)</f>
        <v>1240774.5623890981</v>
      </c>
      <c r="Q1013">
        <f t="shared" si="173"/>
        <v>0.72448010969434218</v>
      </c>
      <c r="R1013">
        <f t="shared" si="174"/>
        <v>0.34465960066363838</v>
      </c>
    </row>
    <row r="1014" spans="2:18">
      <c r="B1014" s="4" t="s">
        <v>59</v>
      </c>
      <c r="C1014" s="4">
        <v>1006</v>
      </c>
      <c r="D1014" s="4">
        <v>417</v>
      </c>
      <c r="E1014" s="11">
        <v>0</v>
      </c>
      <c r="F1014" s="16">
        <f t="shared" si="175"/>
        <v>0</v>
      </c>
      <c r="G1014" s="16">
        <f t="shared" si="165"/>
        <v>0</v>
      </c>
      <c r="H1014" s="16">
        <f t="shared" si="166"/>
        <v>109.3815</v>
      </c>
      <c r="I1014" s="18">
        <f t="shared" si="167"/>
        <v>0</v>
      </c>
      <c r="J1014">
        <f t="shared" si="168"/>
        <v>0</v>
      </c>
      <c r="K1014" s="16">
        <f t="shared" si="169"/>
        <v>109.3815</v>
      </c>
      <c r="L1014">
        <f t="shared" si="170"/>
        <v>0</v>
      </c>
      <c r="M1014">
        <f t="shared" si="171"/>
        <v>2532849.6611067834</v>
      </c>
      <c r="N1014">
        <f>SUM($L$9:$L1014)</f>
        <v>2608128.3948996319</v>
      </c>
      <c r="O1014" s="16">
        <f t="shared" si="172"/>
        <v>0</v>
      </c>
      <c r="P1014" s="16">
        <f>SUM($O$9:$O1014)</f>
        <v>1240774.5623890981</v>
      </c>
      <c r="Q1014">
        <f t="shared" si="173"/>
        <v>0.72448010969434218</v>
      </c>
      <c r="R1014">
        <f t="shared" si="174"/>
        <v>0.34465960066363838</v>
      </c>
    </row>
    <row r="1015" spans="2:18">
      <c r="B1015" s="4" t="s">
        <v>59</v>
      </c>
      <c r="C1015" s="4">
        <v>1007</v>
      </c>
      <c r="D1015" s="4">
        <v>418</v>
      </c>
      <c r="E1015" s="11">
        <v>0</v>
      </c>
      <c r="F1015" s="16">
        <f t="shared" si="175"/>
        <v>0</v>
      </c>
      <c r="G1015" s="16">
        <f t="shared" si="165"/>
        <v>0</v>
      </c>
      <c r="H1015" s="16">
        <f t="shared" si="166"/>
        <v>109.3815</v>
      </c>
      <c r="I1015" s="18">
        <f t="shared" si="167"/>
        <v>0</v>
      </c>
      <c r="J1015">
        <f t="shared" si="168"/>
        <v>0</v>
      </c>
      <c r="K1015" s="16">
        <f t="shared" si="169"/>
        <v>109.3815</v>
      </c>
      <c r="L1015">
        <f t="shared" si="170"/>
        <v>0</v>
      </c>
      <c r="M1015">
        <f t="shared" si="171"/>
        <v>2532849.6611067834</v>
      </c>
      <c r="N1015">
        <f>SUM($L$9:$L1015)</f>
        <v>2608128.3948996319</v>
      </c>
      <c r="O1015" s="16">
        <f t="shared" si="172"/>
        <v>0</v>
      </c>
      <c r="P1015" s="16">
        <f>SUM($O$9:$O1015)</f>
        <v>1240774.5623890981</v>
      </c>
      <c r="Q1015">
        <f t="shared" si="173"/>
        <v>0.72448010969434218</v>
      </c>
      <c r="R1015">
        <f t="shared" si="174"/>
        <v>0.34465960066363838</v>
      </c>
    </row>
    <row r="1016" spans="2:18">
      <c r="B1016" s="4" t="s">
        <v>59</v>
      </c>
      <c r="C1016" s="4">
        <v>1008</v>
      </c>
      <c r="D1016" s="4">
        <v>419</v>
      </c>
      <c r="E1016" s="11">
        <v>0</v>
      </c>
      <c r="F1016" s="16">
        <f t="shared" si="175"/>
        <v>0</v>
      </c>
      <c r="G1016" s="16">
        <f t="shared" si="165"/>
        <v>0</v>
      </c>
      <c r="H1016" s="16">
        <f t="shared" si="166"/>
        <v>109.3815</v>
      </c>
      <c r="I1016" s="18">
        <f t="shared" si="167"/>
        <v>0</v>
      </c>
      <c r="J1016">
        <f t="shared" si="168"/>
        <v>0</v>
      </c>
      <c r="K1016" s="16">
        <f t="shared" si="169"/>
        <v>109.3815</v>
      </c>
      <c r="L1016">
        <f t="shared" si="170"/>
        <v>0</v>
      </c>
      <c r="M1016">
        <f t="shared" si="171"/>
        <v>2532849.6611067834</v>
      </c>
      <c r="N1016">
        <f>SUM($L$9:$L1016)</f>
        <v>2608128.3948996319</v>
      </c>
      <c r="O1016" s="16">
        <f t="shared" si="172"/>
        <v>0</v>
      </c>
      <c r="P1016" s="16">
        <f>SUM($O$9:$O1016)</f>
        <v>1240774.5623890981</v>
      </c>
      <c r="Q1016">
        <f t="shared" si="173"/>
        <v>0.72448010969434218</v>
      </c>
      <c r="R1016">
        <f t="shared" si="174"/>
        <v>0.34465960066363838</v>
      </c>
    </row>
    <row r="1017" spans="2:18">
      <c r="B1017" s="4" t="s">
        <v>59</v>
      </c>
      <c r="C1017" s="4">
        <v>1009</v>
      </c>
      <c r="D1017" s="4">
        <v>420</v>
      </c>
      <c r="E1017" s="11">
        <v>0</v>
      </c>
      <c r="F1017" s="16">
        <f t="shared" si="175"/>
        <v>0</v>
      </c>
      <c r="G1017" s="16">
        <f t="shared" si="165"/>
        <v>0</v>
      </c>
      <c r="H1017" s="16">
        <f t="shared" si="166"/>
        <v>109.3815</v>
      </c>
      <c r="I1017" s="18">
        <f t="shared" si="167"/>
        <v>0</v>
      </c>
      <c r="J1017">
        <f t="shared" si="168"/>
        <v>0</v>
      </c>
      <c r="K1017" s="16">
        <f t="shared" si="169"/>
        <v>109.3815</v>
      </c>
      <c r="L1017">
        <f t="shared" si="170"/>
        <v>0</v>
      </c>
      <c r="M1017">
        <f t="shared" si="171"/>
        <v>2532849.6611067834</v>
      </c>
      <c r="N1017">
        <f>SUM($L$9:$L1017)</f>
        <v>2608128.3948996319</v>
      </c>
      <c r="O1017" s="16">
        <f t="shared" si="172"/>
        <v>0</v>
      </c>
      <c r="P1017" s="16">
        <f>SUM($O$9:$O1017)</f>
        <v>1240774.5623890981</v>
      </c>
      <c r="Q1017">
        <f t="shared" si="173"/>
        <v>0.72448010969434218</v>
      </c>
      <c r="R1017">
        <f t="shared" si="174"/>
        <v>0.34465960066363838</v>
      </c>
    </row>
    <row r="1018" spans="2:18">
      <c r="B1018" s="4" t="s">
        <v>59</v>
      </c>
      <c r="C1018" s="4">
        <v>1010</v>
      </c>
      <c r="D1018" s="4">
        <v>421</v>
      </c>
      <c r="E1018" s="11">
        <v>0</v>
      </c>
      <c r="F1018" s="16">
        <f t="shared" si="175"/>
        <v>0</v>
      </c>
      <c r="G1018" s="16">
        <f t="shared" si="165"/>
        <v>0</v>
      </c>
      <c r="H1018" s="16">
        <f t="shared" si="166"/>
        <v>109.3815</v>
      </c>
      <c r="I1018" s="18">
        <f t="shared" si="167"/>
        <v>0</v>
      </c>
      <c r="J1018">
        <f t="shared" si="168"/>
        <v>0</v>
      </c>
      <c r="K1018" s="16">
        <f t="shared" si="169"/>
        <v>109.3815</v>
      </c>
      <c r="L1018">
        <f t="shared" si="170"/>
        <v>0</v>
      </c>
      <c r="M1018">
        <f t="shared" si="171"/>
        <v>2532849.6611067834</v>
      </c>
      <c r="N1018">
        <f>SUM($L$9:$L1018)</f>
        <v>2608128.3948996319</v>
      </c>
      <c r="O1018" s="16">
        <f t="shared" si="172"/>
        <v>0</v>
      </c>
      <c r="P1018" s="16">
        <f>SUM($O$9:$O1018)</f>
        <v>1240774.5623890981</v>
      </c>
      <c r="Q1018">
        <f t="shared" si="173"/>
        <v>0.72448010969434218</v>
      </c>
      <c r="R1018">
        <f t="shared" si="174"/>
        <v>0.34465960066363838</v>
      </c>
    </row>
    <row r="1019" spans="2:18">
      <c r="B1019" s="4" t="s">
        <v>59</v>
      </c>
      <c r="C1019" s="4">
        <v>1011</v>
      </c>
      <c r="D1019" s="4">
        <v>422</v>
      </c>
      <c r="E1019" s="11">
        <v>0</v>
      </c>
      <c r="F1019" s="16">
        <f t="shared" si="175"/>
        <v>0</v>
      </c>
      <c r="G1019" s="16">
        <f t="shared" si="165"/>
        <v>0</v>
      </c>
      <c r="H1019" s="16">
        <f t="shared" si="166"/>
        <v>109.3815</v>
      </c>
      <c r="I1019" s="18">
        <f t="shared" si="167"/>
        <v>0</v>
      </c>
      <c r="J1019">
        <f t="shared" si="168"/>
        <v>0</v>
      </c>
      <c r="K1019" s="16">
        <f t="shared" si="169"/>
        <v>109.3815</v>
      </c>
      <c r="L1019">
        <f t="shared" si="170"/>
        <v>0</v>
      </c>
      <c r="M1019">
        <f t="shared" si="171"/>
        <v>2532849.6611067834</v>
      </c>
      <c r="N1019">
        <f>SUM($L$9:$L1019)</f>
        <v>2608128.3948996319</v>
      </c>
      <c r="O1019" s="16">
        <f t="shared" si="172"/>
        <v>0</v>
      </c>
      <c r="P1019" s="16">
        <f>SUM($O$9:$O1019)</f>
        <v>1240774.5623890981</v>
      </c>
      <c r="Q1019">
        <f t="shared" si="173"/>
        <v>0.72448010969434218</v>
      </c>
      <c r="R1019">
        <f t="shared" si="174"/>
        <v>0.34465960066363838</v>
      </c>
    </row>
    <row r="1020" spans="2:18">
      <c r="B1020" s="4" t="s">
        <v>59</v>
      </c>
      <c r="C1020" s="4">
        <v>1012</v>
      </c>
      <c r="D1020" s="4">
        <v>423</v>
      </c>
      <c r="E1020" s="11">
        <v>0</v>
      </c>
      <c r="F1020" s="16">
        <f t="shared" si="175"/>
        <v>0</v>
      </c>
      <c r="G1020" s="16">
        <f t="shared" si="165"/>
        <v>0</v>
      </c>
      <c r="H1020" s="16">
        <f t="shared" si="166"/>
        <v>109.3815</v>
      </c>
      <c r="I1020" s="18">
        <f t="shared" si="167"/>
        <v>0</v>
      </c>
      <c r="J1020">
        <f t="shared" si="168"/>
        <v>0</v>
      </c>
      <c r="K1020" s="16">
        <f t="shared" si="169"/>
        <v>109.3815</v>
      </c>
      <c r="L1020">
        <f t="shared" si="170"/>
        <v>0</v>
      </c>
      <c r="M1020">
        <f t="shared" si="171"/>
        <v>2532849.6611067834</v>
      </c>
      <c r="N1020">
        <f>SUM($L$9:$L1020)</f>
        <v>2608128.3948996319</v>
      </c>
      <c r="O1020" s="16">
        <f t="shared" si="172"/>
        <v>0</v>
      </c>
      <c r="P1020" s="16">
        <f>SUM($O$9:$O1020)</f>
        <v>1240774.5623890981</v>
      </c>
      <c r="Q1020">
        <f t="shared" si="173"/>
        <v>0.72448010969434218</v>
      </c>
      <c r="R1020">
        <f t="shared" si="174"/>
        <v>0.34465960066363838</v>
      </c>
    </row>
    <row r="1021" spans="2:18">
      <c r="B1021" s="4" t="s">
        <v>59</v>
      </c>
      <c r="C1021" s="4">
        <v>1013</v>
      </c>
      <c r="D1021" s="4">
        <v>424</v>
      </c>
      <c r="E1021" s="11">
        <v>0</v>
      </c>
      <c r="F1021" s="16">
        <f t="shared" si="175"/>
        <v>0</v>
      </c>
      <c r="G1021" s="16">
        <f t="shared" si="165"/>
        <v>0</v>
      </c>
      <c r="H1021" s="16">
        <f t="shared" si="166"/>
        <v>109.3815</v>
      </c>
      <c r="I1021" s="18">
        <f t="shared" si="167"/>
        <v>0</v>
      </c>
      <c r="J1021">
        <f t="shared" si="168"/>
        <v>0</v>
      </c>
      <c r="K1021" s="16">
        <f t="shared" si="169"/>
        <v>109.3815</v>
      </c>
      <c r="L1021">
        <f t="shared" si="170"/>
        <v>0</v>
      </c>
      <c r="M1021">
        <f t="shared" si="171"/>
        <v>2532849.6611067834</v>
      </c>
      <c r="N1021">
        <f>SUM($L$9:$L1021)</f>
        <v>2608128.3948996319</v>
      </c>
      <c r="O1021" s="16">
        <f t="shared" si="172"/>
        <v>0</v>
      </c>
      <c r="P1021" s="16">
        <f>SUM($O$9:$O1021)</f>
        <v>1240774.5623890981</v>
      </c>
      <c r="Q1021">
        <f t="shared" si="173"/>
        <v>0.72448010969434218</v>
      </c>
      <c r="R1021">
        <f t="shared" si="174"/>
        <v>0.34465960066363838</v>
      </c>
    </row>
    <row r="1022" spans="2:18">
      <c r="B1022" s="4" t="s">
        <v>59</v>
      </c>
      <c r="C1022" s="4">
        <v>1014</v>
      </c>
      <c r="D1022" s="4">
        <v>425</v>
      </c>
      <c r="E1022" s="11">
        <v>0</v>
      </c>
      <c r="F1022" s="16">
        <f t="shared" si="175"/>
        <v>0</v>
      </c>
      <c r="G1022" s="16">
        <f t="shared" si="165"/>
        <v>0</v>
      </c>
      <c r="H1022" s="16">
        <f t="shared" si="166"/>
        <v>109.3815</v>
      </c>
      <c r="I1022" s="18">
        <f t="shared" si="167"/>
        <v>0</v>
      </c>
      <c r="J1022">
        <f t="shared" si="168"/>
        <v>0</v>
      </c>
      <c r="K1022" s="16">
        <f t="shared" si="169"/>
        <v>109.3815</v>
      </c>
      <c r="L1022">
        <f t="shared" si="170"/>
        <v>0</v>
      </c>
      <c r="M1022">
        <f t="shared" si="171"/>
        <v>2532849.6611067834</v>
      </c>
      <c r="N1022">
        <f>SUM($L$9:$L1022)</f>
        <v>2608128.3948996319</v>
      </c>
      <c r="O1022" s="16">
        <f t="shared" si="172"/>
        <v>0</v>
      </c>
      <c r="P1022" s="16">
        <f>SUM($O$9:$O1022)</f>
        <v>1240774.5623890981</v>
      </c>
      <c r="Q1022">
        <f t="shared" si="173"/>
        <v>0.72448010969434218</v>
      </c>
      <c r="R1022">
        <f t="shared" si="174"/>
        <v>0.34465960066363838</v>
      </c>
    </row>
    <row r="1023" spans="2:18">
      <c r="B1023" s="4" t="s">
        <v>59</v>
      </c>
      <c r="C1023" s="4">
        <v>1015</v>
      </c>
      <c r="D1023" s="4">
        <v>426</v>
      </c>
      <c r="E1023" s="11">
        <v>0</v>
      </c>
      <c r="F1023" s="16">
        <f t="shared" si="175"/>
        <v>0</v>
      </c>
      <c r="G1023" s="16">
        <f t="shared" si="165"/>
        <v>0</v>
      </c>
      <c r="H1023" s="16">
        <f t="shared" si="166"/>
        <v>109.3815</v>
      </c>
      <c r="I1023" s="18">
        <f t="shared" si="167"/>
        <v>0</v>
      </c>
      <c r="J1023">
        <f t="shared" si="168"/>
        <v>0</v>
      </c>
      <c r="K1023" s="16">
        <f t="shared" si="169"/>
        <v>109.3815</v>
      </c>
      <c r="L1023">
        <f t="shared" si="170"/>
        <v>0</v>
      </c>
      <c r="M1023">
        <f t="shared" si="171"/>
        <v>2532849.6611067834</v>
      </c>
      <c r="N1023">
        <f>SUM($L$9:$L1023)</f>
        <v>2608128.3948996319</v>
      </c>
      <c r="O1023" s="16">
        <f t="shared" si="172"/>
        <v>0</v>
      </c>
      <c r="P1023" s="16">
        <f>SUM($O$9:$O1023)</f>
        <v>1240774.5623890981</v>
      </c>
      <c r="Q1023">
        <f t="shared" si="173"/>
        <v>0.72448010969434218</v>
      </c>
      <c r="R1023">
        <f t="shared" si="174"/>
        <v>0.34465960066363838</v>
      </c>
    </row>
    <row r="1024" spans="2:18">
      <c r="B1024" s="4" t="s">
        <v>59</v>
      </c>
      <c r="C1024" s="4">
        <v>1016</v>
      </c>
      <c r="D1024" s="4">
        <v>427</v>
      </c>
      <c r="E1024" s="11">
        <v>0</v>
      </c>
      <c r="F1024" s="16">
        <f t="shared" si="175"/>
        <v>0</v>
      </c>
      <c r="G1024" s="16">
        <f t="shared" si="165"/>
        <v>0</v>
      </c>
      <c r="H1024" s="16">
        <f t="shared" si="166"/>
        <v>109.3815</v>
      </c>
      <c r="I1024" s="18">
        <f t="shared" si="167"/>
        <v>0</v>
      </c>
      <c r="J1024">
        <f t="shared" si="168"/>
        <v>0</v>
      </c>
      <c r="K1024" s="16">
        <f t="shared" si="169"/>
        <v>109.3815</v>
      </c>
      <c r="L1024">
        <f t="shared" si="170"/>
        <v>0</v>
      </c>
      <c r="M1024">
        <f t="shared" si="171"/>
        <v>2532849.6611067834</v>
      </c>
      <c r="N1024">
        <f>SUM($L$9:$L1024)</f>
        <v>2608128.3948996319</v>
      </c>
      <c r="O1024" s="16">
        <f t="shared" si="172"/>
        <v>0</v>
      </c>
      <c r="P1024" s="16">
        <f>SUM($O$9:$O1024)</f>
        <v>1240774.5623890981</v>
      </c>
      <c r="Q1024">
        <f t="shared" si="173"/>
        <v>0.72448010969434218</v>
      </c>
      <c r="R1024">
        <f t="shared" si="174"/>
        <v>0.34465960066363838</v>
      </c>
    </row>
    <row r="1025" spans="2:18">
      <c r="B1025" s="4" t="s">
        <v>59</v>
      </c>
      <c r="C1025" s="4">
        <v>1017</v>
      </c>
      <c r="D1025" s="4">
        <v>428</v>
      </c>
      <c r="E1025" s="11">
        <v>0</v>
      </c>
      <c r="F1025" s="16">
        <f t="shared" si="175"/>
        <v>0</v>
      </c>
      <c r="G1025" s="16">
        <f t="shared" si="165"/>
        <v>0</v>
      </c>
      <c r="H1025" s="16">
        <f t="shared" si="166"/>
        <v>109.3815</v>
      </c>
      <c r="I1025" s="18">
        <f t="shared" si="167"/>
        <v>0</v>
      </c>
      <c r="J1025">
        <f t="shared" si="168"/>
        <v>0</v>
      </c>
      <c r="K1025" s="16">
        <f t="shared" si="169"/>
        <v>109.3815</v>
      </c>
      <c r="L1025">
        <f t="shared" si="170"/>
        <v>0</v>
      </c>
      <c r="M1025">
        <f t="shared" si="171"/>
        <v>2532849.6611067834</v>
      </c>
      <c r="N1025">
        <f>SUM($L$9:$L1025)</f>
        <v>2608128.3948996319</v>
      </c>
      <c r="O1025" s="16">
        <f t="shared" si="172"/>
        <v>0</v>
      </c>
      <c r="P1025" s="16">
        <f>SUM($O$9:$O1025)</f>
        <v>1240774.5623890981</v>
      </c>
      <c r="Q1025">
        <f t="shared" si="173"/>
        <v>0.72448010969434218</v>
      </c>
      <c r="R1025">
        <f t="shared" si="174"/>
        <v>0.34465960066363838</v>
      </c>
    </row>
    <row r="1026" spans="2:18">
      <c r="B1026" s="4" t="s">
        <v>59</v>
      </c>
      <c r="C1026" s="4">
        <v>1018</v>
      </c>
      <c r="D1026" s="4">
        <v>429</v>
      </c>
      <c r="E1026" s="11">
        <v>0</v>
      </c>
      <c r="F1026" s="16">
        <f t="shared" si="175"/>
        <v>0</v>
      </c>
      <c r="G1026" s="16">
        <f t="shared" si="165"/>
        <v>0</v>
      </c>
      <c r="H1026" s="16">
        <f t="shared" si="166"/>
        <v>109.3815</v>
      </c>
      <c r="I1026" s="18">
        <f t="shared" si="167"/>
        <v>0</v>
      </c>
      <c r="J1026">
        <f t="shared" si="168"/>
        <v>0</v>
      </c>
      <c r="K1026" s="16">
        <f t="shared" si="169"/>
        <v>109.3815</v>
      </c>
      <c r="L1026">
        <f t="shared" si="170"/>
        <v>0</v>
      </c>
      <c r="M1026">
        <f t="shared" si="171"/>
        <v>2532849.6611067834</v>
      </c>
      <c r="N1026">
        <f>SUM($L$9:$L1026)</f>
        <v>2608128.3948996319</v>
      </c>
      <c r="O1026" s="16">
        <f t="shared" si="172"/>
        <v>0</v>
      </c>
      <c r="P1026" s="16">
        <f>SUM($O$9:$O1026)</f>
        <v>1240774.5623890981</v>
      </c>
      <c r="Q1026">
        <f t="shared" si="173"/>
        <v>0.72448010969434218</v>
      </c>
      <c r="R1026">
        <f t="shared" si="174"/>
        <v>0.34465960066363838</v>
      </c>
    </row>
    <row r="1027" spans="2:18">
      <c r="B1027" s="4" t="s">
        <v>59</v>
      </c>
      <c r="C1027" s="4">
        <v>1019</v>
      </c>
      <c r="D1027" s="4">
        <v>430</v>
      </c>
      <c r="E1027" s="11">
        <v>0</v>
      </c>
      <c r="F1027" s="16">
        <f t="shared" si="175"/>
        <v>0</v>
      </c>
      <c r="G1027" s="16">
        <f t="shared" si="165"/>
        <v>0</v>
      </c>
      <c r="H1027" s="16">
        <f t="shared" si="166"/>
        <v>109.3815</v>
      </c>
      <c r="I1027" s="18">
        <f t="shared" si="167"/>
        <v>0</v>
      </c>
      <c r="J1027">
        <f t="shared" si="168"/>
        <v>0</v>
      </c>
      <c r="K1027" s="16">
        <f t="shared" si="169"/>
        <v>109.3815</v>
      </c>
      <c r="L1027">
        <f t="shared" si="170"/>
        <v>0</v>
      </c>
      <c r="M1027">
        <f t="shared" si="171"/>
        <v>2532849.6611067834</v>
      </c>
      <c r="N1027">
        <f>SUM($L$9:$L1027)</f>
        <v>2608128.3948996319</v>
      </c>
      <c r="O1027" s="16">
        <f t="shared" si="172"/>
        <v>0</v>
      </c>
      <c r="P1027" s="16">
        <f>SUM($O$9:$O1027)</f>
        <v>1240774.5623890981</v>
      </c>
      <c r="Q1027">
        <f t="shared" si="173"/>
        <v>0.72448010969434218</v>
      </c>
      <c r="R1027">
        <f t="shared" si="174"/>
        <v>0.34465960066363838</v>
      </c>
    </row>
    <row r="1028" spans="2:18">
      <c r="B1028" s="4" t="s">
        <v>59</v>
      </c>
      <c r="C1028" s="4">
        <v>1020</v>
      </c>
      <c r="D1028" s="4">
        <v>431</v>
      </c>
      <c r="E1028" s="11">
        <v>0</v>
      </c>
      <c r="F1028" s="16">
        <f t="shared" si="175"/>
        <v>0</v>
      </c>
      <c r="G1028" s="16">
        <f t="shared" si="165"/>
        <v>0</v>
      </c>
      <c r="H1028" s="16">
        <f t="shared" si="166"/>
        <v>109.3815</v>
      </c>
      <c r="I1028" s="18">
        <f t="shared" si="167"/>
        <v>0</v>
      </c>
      <c r="J1028">
        <f t="shared" si="168"/>
        <v>0</v>
      </c>
      <c r="K1028" s="16">
        <f t="shared" si="169"/>
        <v>109.3815</v>
      </c>
      <c r="L1028">
        <f t="shared" si="170"/>
        <v>0</v>
      </c>
      <c r="M1028">
        <f t="shared" si="171"/>
        <v>2532849.6611067834</v>
      </c>
      <c r="N1028">
        <f>SUM($L$9:$L1028)</f>
        <v>2608128.3948996319</v>
      </c>
      <c r="O1028" s="16">
        <f t="shared" si="172"/>
        <v>0</v>
      </c>
      <c r="P1028" s="16">
        <f>SUM($O$9:$O1028)</f>
        <v>1240774.5623890981</v>
      </c>
      <c r="Q1028">
        <f t="shared" si="173"/>
        <v>0.72448010969434218</v>
      </c>
      <c r="R1028">
        <f t="shared" si="174"/>
        <v>0.34465960066363838</v>
      </c>
    </row>
    <row r="1029" spans="2:18">
      <c r="B1029" s="4" t="s">
        <v>59</v>
      </c>
      <c r="C1029" s="4">
        <v>1021</v>
      </c>
      <c r="D1029" s="4">
        <v>432</v>
      </c>
      <c r="E1029" s="11">
        <v>0</v>
      </c>
      <c r="F1029" s="16">
        <f t="shared" si="175"/>
        <v>0</v>
      </c>
      <c r="G1029" s="16">
        <f t="shared" si="165"/>
        <v>0</v>
      </c>
      <c r="H1029" s="16">
        <f t="shared" si="166"/>
        <v>109.3815</v>
      </c>
      <c r="I1029" s="18">
        <f t="shared" si="167"/>
        <v>0</v>
      </c>
      <c r="J1029">
        <f t="shared" si="168"/>
        <v>0</v>
      </c>
      <c r="K1029" s="16">
        <f t="shared" si="169"/>
        <v>109.3815</v>
      </c>
      <c r="L1029">
        <f t="shared" si="170"/>
        <v>0</v>
      </c>
      <c r="M1029">
        <f t="shared" si="171"/>
        <v>2532849.6611067834</v>
      </c>
      <c r="N1029">
        <f>SUM($L$9:$L1029)</f>
        <v>2608128.3948996319</v>
      </c>
      <c r="O1029" s="16">
        <f t="shared" si="172"/>
        <v>0</v>
      </c>
      <c r="P1029" s="16">
        <f>SUM($O$9:$O1029)</f>
        <v>1240774.5623890981</v>
      </c>
      <c r="Q1029">
        <f t="shared" si="173"/>
        <v>0.72448010969434218</v>
      </c>
      <c r="R1029">
        <f t="shared" si="174"/>
        <v>0.34465960066363838</v>
      </c>
    </row>
    <row r="1030" spans="2:18">
      <c r="B1030" s="4" t="s">
        <v>59</v>
      </c>
      <c r="C1030" s="4">
        <v>1022</v>
      </c>
      <c r="D1030" s="4">
        <v>433</v>
      </c>
      <c r="E1030" s="11">
        <v>0</v>
      </c>
      <c r="F1030" s="16">
        <f t="shared" si="175"/>
        <v>0</v>
      </c>
      <c r="G1030" s="16">
        <f t="shared" si="165"/>
        <v>0</v>
      </c>
      <c r="H1030" s="16">
        <f t="shared" si="166"/>
        <v>109.3815</v>
      </c>
      <c r="I1030" s="18">
        <f t="shared" si="167"/>
        <v>0</v>
      </c>
      <c r="J1030">
        <f t="shared" si="168"/>
        <v>0</v>
      </c>
      <c r="K1030" s="16">
        <f t="shared" si="169"/>
        <v>109.3815</v>
      </c>
      <c r="L1030">
        <f t="shared" si="170"/>
        <v>0</v>
      </c>
      <c r="M1030">
        <f t="shared" si="171"/>
        <v>2532849.6611067834</v>
      </c>
      <c r="N1030">
        <f>SUM($L$9:$L1030)</f>
        <v>2608128.3948996319</v>
      </c>
      <c r="O1030" s="16">
        <f t="shared" si="172"/>
        <v>0</v>
      </c>
      <c r="P1030" s="16">
        <f>SUM($O$9:$O1030)</f>
        <v>1240774.5623890981</v>
      </c>
      <c r="Q1030">
        <f t="shared" si="173"/>
        <v>0.72448010969434218</v>
      </c>
      <c r="R1030">
        <f t="shared" si="174"/>
        <v>0.34465960066363838</v>
      </c>
    </row>
    <row r="1031" spans="2:18">
      <c r="B1031" s="6" t="s">
        <v>60</v>
      </c>
      <c r="C1031" s="6">
        <v>1023</v>
      </c>
      <c r="D1031" s="6">
        <v>1</v>
      </c>
      <c r="E1031" s="12">
        <v>0</v>
      </c>
      <c r="F1031" s="16">
        <f t="shared" si="175"/>
        <v>0</v>
      </c>
      <c r="G1031" s="16">
        <f t="shared" si="165"/>
        <v>0</v>
      </c>
      <c r="H1031" s="16">
        <f t="shared" si="166"/>
        <v>109.3815</v>
      </c>
      <c r="I1031" s="18">
        <f t="shared" si="167"/>
        <v>0</v>
      </c>
      <c r="J1031">
        <f t="shared" si="168"/>
        <v>0</v>
      </c>
      <c r="K1031" s="16">
        <f t="shared" si="169"/>
        <v>109.3815</v>
      </c>
      <c r="L1031">
        <f t="shared" si="170"/>
        <v>0</v>
      </c>
      <c r="M1031">
        <f t="shared" si="171"/>
        <v>2532849.6611067834</v>
      </c>
      <c r="N1031">
        <f>SUM($L$9:$L1031)</f>
        <v>2608128.3948996319</v>
      </c>
      <c r="O1031" s="16">
        <f t="shared" si="172"/>
        <v>0</v>
      </c>
      <c r="P1031" s="16">
        <f>SUM($O$9:$O1031)</f>
        <v>1240774.5623890981</v>
      </c>
      <c r="Q1031">
        <f t="shared" si="173"/>
        <v>0.72448010969434218</v>
      </c>
      <c r="R1031">
        <f t="shared" si="174"/>
        <v>0.34465960066363838</v>
      </c>
    </row>
    <row r="1032" spans="2:18">
      <c r="B1032" s="6" t="s">
        <v>60</v>
      </c>
      <c r="C1032" s="6">
        <v>1024</v>
      </c>
      <c r="D1032" s="6">
        <v>2</v>
      </c>
      <c r="E1032" s="12">
        <v>0</v>
      </c>
      <c r="F1032" s="16">
        <f t="shared" si="175"/>
        <v>0</v>
      </c>
      <c r="G1032" s="16">
        <f t="shared" si="165"/>
        <v>0</v>
      </c>
      <c r="H1032" s="16">
        <f t="shared" si="166"/>
        <v>109.3815</v>
      </c>
      <c r="I1032" s="18">
        <f t="shared" si="167"/>
        <v>0</v>
      </c>
      <c r="J1032">
        <f t="shared" si="168"/>
        <v>0</v>
      </c>
      <c r="K1032" s="16">
        <f t="shared" si="169"/>
        <v>109.3815</v>
      </c>
      <c r="L1032">
        <f t="shared" si="170"/>
        <v>0</v>
      </c>
      <c r="M1032">
        <f t="shared" si="171"/>
        <v>2532849.6611067834</v>
      </c>
      <c r="N1032">
        <f>SUM($L$9:$L1032)</f>
        <v>2608128.3948996319</v>
      </c>
      <c r="O1032" s="16">
        <f t="shared" si="172"/>
        <v>0</v>
      </c>
      <c r="P1032" s="16">
        <f>SUM($O$9:$O1032)</f>
        <v>1240774.5623890981</v>
      </c>
      <c r="Q1032">
        <f t="shared" si="173"/>
        <v>0.72448010969434218</v>
      </c>
      <c r="R1032">
        <f t="shared" si="174"/>
        <v>0.34465960066363838</v>
      </c>
    </row>
    <row r="1033" spans="2:18">
      <c r="B1033" s="6" t="s">
        <v>60</v>
      </c>
      <c r="C1033" s="6">
        <v>1025</v>
      </c>
      <c r="D1033" s="6">
        <v>3</v>
      </c>
      <c r="E1033" s="12">
        <v>0</v>
      </c>
      <c r="F1033" s="16">
        <f t="shared" si="175"/>
        <v>0</v>
      </c>
      <c r="G1033" s="16">
        <f t="shared" ref="G1033:G1096" si="176">E1033/3.6</f>
        <v>0</v>
      </c>
      <c r="H1033" s="16">
        <f t="shared" ref="H1033:H1096" si="177">($L$3*$F1033)+(0.5*$J$3*$M$3*$H$3*($G1033^2))+($I$3*$L$3*$K$3)</f>
        <v>109.3815</v>
      </c>
      <c r="I1033" s="18">
        <f t="shared" ref="I1033:I1096" si="178">$G1033*$H1033</f>
        <v>0</v>
      </c>
      <c r="J1033">
        <f t="shared" ref="J1033:J1096" si="179">0.5*1.293*2.59*(G1033)^2*0.33</f>
        <v>0</v>
      </c>
      <c r="K1033" s="16">
        <f t="shared" ref="K1033:K1096" si="180">H1033+I1033+J1033</f>
        <v>109.3815</v>
      </c>
      <c r="L1033">
        <f t="shared" ref="L1033:L1096" si="181">IF($I1033&gt;=0,$I1033,0)</f>
        <v>0</v>
      </c>
      <c r="M1033">
        <f t="shared" ref="M1033:M1096" si="182">M1032+L1033</f>
        <v>2532849.6611067834</v>
      </c>
      <c r="N1033">
        <f>SUM($L$9:$L1033)</f>
        <v>2608128.3948996319</v>
      </c>
      <c r="O1033" s="16">
        <f t="shared" ref="O1033:O1096" si="183">IF($I1033&lt;=0,$I1033+(-2*$I1033),0)</f>
        <v>0</v>
      </c>
      <c r="P1033" s="16">
        <f>SUM($O$9:$O1033)</f>
        <v>1240774.5623890981</v>
      </c>
      <c r="Q1033">
        <f t="shared" ref="Q1033:Q1096" si="184">$N1033/3600000</f>
        <v>0.72448010969434218</v>
      </c>
      <c r="R1033">
        <f t="shared" ref="R1033:R1096" si="185">$P1033/3600000</f>
        <v>0.34465960066363838</v>
      </c>
    </row>
    <row r="1034" spans="2:18">
      <c r="B1034" s="6" t="s">
        <v>60</v>
      </c>
      <c r="C1034" s="6">
        <v>1026</v>
      </c>
      <c r="D1034" s="6">
        <v>4</v>
      </c>
      <c r="E1034" s="12">
        <v>0</v>
      </c>
      <c r="F1034" s="16">
        <f t="shared" ref="F1034:F1097" si="186">($E1035-$E1033)/2/3.6</f>
        <v>0.11111111111111112</v>
      </c>
      <c r="G1034" s="16">
        <f t="shared" si="176"/>
        <v>0</v>
      </c>
      <c r="H1034" s="16">
        <f t="shared" si="177"/>
        <v>233.2703888888889</v>
      </c>
      <c r="I1034" s="18">
        <f t="shared" si="178"/>
        <v>0</v>
      </c>
      <c r="J1034">
        <f t="shared" si="179"/>
        <v>0</v>
      </c>
      <c r="K1034" s="16">
        <f t="shared" si="180"/>
        <v>233.2703888888889</v>
      </c>
      <c r="L1034">
        <f t="shared" si="181"/>
        <v>0</v>
      </c>
      <c r="M1034">
        <f t="shared" si="182"/>
        <v>2532849.6611067834</v>
      </c>
      <c r="N1034">
        <f>SUM($L$9:$L1034)</f>
        <v>2608128.3948996319</v>
      </c>
      <c r="O1034" s="16">
        <f t="shared" si="183"/>
        <v>0</v>
      </c>
      <c r="P1034" s="16">
        <f>SUM($O$9:$O1034)</f>
        <v>1240774.5623890981</v>
      </c>
      <c r="Q1034">
        <f t="shared" si="184"/>
        <v>0.72448010969434218</v>
      </c>
      <c r="R1034">
        <f t="shared" si="185"/>
        <v>0.34465960066363838</v>
      </c>
    </row>
    <row r="1035" spans="2:18">
      <c r="B1035" s="6" t="s">
        <v>60</v>
      </c>
      <c r="C1035" s="6">
        <v>1027</v>
      </c>
      <c r="D1035" s="6">
        <v>5</v>
      </c>
      <c r="E1035" s="12">
        <v>0.8</v>
      </c>
      <c r="F1035" s="16">
        <f t="shared" si="186"/>
        <v>0.5</v>
      </c>
      <c r="G1035" s="16">
        <f t="shared" si="176"/>
        <v>0.22222222222222224</v>
      </c>
      <c r="H1035" s="16">
        <f t="shared" si="177"/>
        <v>666.90046481481477</v>
      </c>
      <c r="I1035" s="18">
        <f t="shared" si="178"/>
        <v>148.20010329218107</v>
      </c>
      <c r="J1035">
        <f t="shared" si="179"/>
        <v>2.7287088888888891E-2</v>
      </c>
      <c r="K1035" s="16">
        <f t="shared" si="180"/>
        <v>815.12785519588476</v>
      </c>
      <c r="L1035">
        <f t="shared" si="181"/>
        <v>148.20010329218107</v>
      </c>
      <c r="M1035">
        <f t="shared" si="182"/>
        <v>2532997.8612100757</v>
      </c>
      <c r="N1035">
        <f>SUM($L$9:$L1035)</f>
        <v>2608276.5950029241</v>
      </c>
      <c r="O1035" s="16">
        <f t="shared" si="183"/>
        <v>0</v>
      </c>
      <c r="P1035" s="16">
        <f>SUM($O$9:$O1035)</f>
        <v>1240774.5623890981</v>
      </c>
      <c r="Q1035">
        <f t="shared" si="184"/>
        <v>0.7245212763897011</v>
      </c>
      <c r="R1035">
        <f t="shared" si="185"/>
        <v>0.34465960066363838</v>
      </c>
    </row>
    <row r="1036" spans="2:18">
      <c r="B1036" s="6" t="s">
        <v>60</v>
      </c>
      <c r="C1036" s="6">
        <v>1028</v>
      </c>
      <c r="D1036" s="6">
        <v>6</v>
      </c>
      <c r="E1036" s="12">
        <v>3.6</v>
      </c>
      <c r="F1036" s="16">
        <f t="shared" si="186"/>
        <v>1.0833333333333333</v>
      </c>
      <c r="G1036" s="16">
        <f t="shared" si="176"/>
        <v>1</v>
      </c>
      <c r="H1036" s="16">
        <f t="shared" si="177"/>
        <v>1317.6822041666665</v>
      </c>
      <c r="I1036" s="18">
        <f t="shared" si="178"/>
        <v>1317.6822041666665</v>
      </c>
      <c r="J1036">
        <f t="shared" si="179"/>
        <v>0.55256355000000001</v>
      </c>
      <c r="K1036" s="16">
        <f t="shared" si="180"/>
        <v>2635.9169718833327</v>
      </c>
      <c r="L1036">
        <f t="shared" si="181"/>
        <v>1317.6822041666665</v>
      </c>
      <c r="M1036">
        <f t="shared" si="182"/>
        <v>2534315.5434142426</v>
      </c>
      <c r="N1036">
        <f>SUM($L$9:$L1036)</f>
        <v>2609594.277207091</v>
      </c>
      <c r="O1036" s="16">
        <f t="shared" si="183"/>
        <v>0</v>
      </c>
      <c r="P1036" s="16">
        <f>SUM($O$9:$O1036)</f>
        <v>1240774.5623890981</v>
      </c>
      <c r="Q1036">
        <f t="shared" si="184"/>
        <v>0.72488729922419193</v>
      </c>
      <c r="R1036">
        <f t="shared" si="185"/>
        <v>0.34465960066363838</v>
      </c>
    </row>
    <row r="1037" spans="2:18">
      <c r="B1037" s="6" t="s">
        <v>60</v>
      </c>
      <c r="C1037" s="6">
        <v>1029</v>
      </c>
      <c r="D1037" s="6">
        <v>7</v>
      </c>
      <c r="E1037" s="12">
        <v>8.6</v>
      </c>
      <c r="F1037" s="16">
        <f t="shared" si="186"/>
        <v>1.5277777777777777</v>
      </c>
      <c r="G1037" s="16">
        <f t="shared" si="176"/>
        <v>2.3888888888888888</v>
      </c>
      <c r="H1037" s="16">
        <f t="shared" si="177"/>
        <v>1815.0453436342591</v>
      </c>
      <c r="I1037" s="18">
        <f t="shared" si="178"/>
        <v>4335.9416542373965</v>
      </c>
      <c r="J1037">
        <f t="shared" si="179"/>
        <v>3.1533642097222216</v>
      </c>
      <c r="K1037" s="16">
        <f t="shared" si="180"/>
        <v>6154.140362081378</v>
      </c>
      <c r="L1037">
        <f t="shared" si="181"/>
        <v>4335.9416542373965</v>
      </c>
      <c r="M1037">
        <f t="shared" si="182"/>
        <v>2538651.48506848</v>
      </c>
      <c r="N1037">
        <f>SUM($L$9:$L1037)</f>
        <v>2613930.2188613284</v>
      </c>
      <c r="O1037" s="16">
        <f t="shared" si="183"/>
        <v>0</v>
      </c>
      <c r="P1037" s="16">
        <f>SUM($O$9:$O1037)</f>
        <v>1240774.5623890981</v>
      </c>
      <c r="Q1037">
        <f t="shared" si="184"/>
        <v>0.7260917274614801</v>
      </c>
      <c r="R1037">
        <f t="shared" si="185"/>
        <v>0.34465960066363838</v>
      </c>
    </row>
    <row r="1038" spans="2:18">
      <c r="B1038" s="6" t="s">
        <v>60</v>
      </c>
      <c r="C1038" s="6">
        <v>1030</v>
      </c>
      <c r="D1038" s="6">
        <v>8</v>
      </c>
      <c r="E1038" s="12">
        <v>14.6</v>
      </c>
      <c r="F1038" s="16">
        <f t="shared" si="186"/>
        <v>1.5833333333333333</v>
      </c>
      <c r="G1038" s="16">
        <f t="shared" si="176"/>
        <v>4.0555555555555554</v>
      </c>
      <c r="H1038" s="16">
        <f t="shared" si="177"/>
        <v>1881.1146353009258</v>
      </c>
      <c r="I1038" s="18">
        <f t="shared" si="178"/>
        <v>7628.9649098315322</v>
      </c>
      <c r="J1038">
        <f t="shared" si="179"/>
        <v>9.0883060430555549</v>
      </c>
      <c r="K1038" s="16">
        <f t="shared" si="180"/>
        <v>9519.1678511755126</v>
      </c>
      <c r="L1038">
        <f t="shared" si="181"/>
        <v>7628.9649098315322</v>
      </c>
      <c r="M1038">
        <f t="shared" si="182"/>
        <v>2546280.4499783115</v>
      </c>
      <c r="N1038">
        <f>SUM($L$9:$L1038)</f>
        <v>2621559.18377116</v>
      </c>
      <c r="O1038" s="16">
        <f t="shared" si="183"/>
        <v>0</v>
      </c>
      <c r="P1038" s="16">
        <f>SUM($O$9:$O1038)</f>
        <v>1240774.5623890981</v>
      </c>
      <c r="Q1038">
        <f t="shared" si="184"/>
        <v>0.72821088438087778</v>
      </c>
      <c r="R1038">
        <f t="shared" si="185"/>
        <v>0.34465960066363838</v>
      </c>
    </row>
    <row r="1039" spans="2:18">
      <c r="B1039" s="6" t="s">
        <v>60</v>
      </c>
      <c r="C1039" s="6">
        <v>1031</v>
      </c>
      <c r="D1039" s="6">
        <v>9</v>
      </c>
      <c r="E1039" s="12">
        <v>20</v>
      </c>
      <c r="F1039" s="16">
        <f t="shared" si="186"/>
        <v>1.3611111111111109</v>
      </c>
      <c r="G1039" s="16">
        <f t="shared" si="176"/>
        <v>5.5555555555555554</v>
      </c>
      <c r="H1039" s="16">
        <f t="shared" si="177"/>
        <v>1638.873398148148</v>
      </c>
      <c r="I1039" s="18">
        <f t="shared" si="178"/>
        <v>9104.852211934156</v>
      </c>
      <c r="J1039">
        <f t="shared" si="179"/>
        <v>17.054430555555555</v>
      </c>
      <c r="K1039" s="16">
        <f t="shared" si="180"/>
        <v>10760.780040637859</v>
      </c>
      <c r="L1039">
        <f t="shared" si="181"/>
        <v>9104.852211934156</v>
      </c>
      <c r="M1039">
        <f t="shared" si="182"/>
        <v>2555385.3021902456</v>
      </c>
      <c r="N1039">
        <f>SUM($L$9:$L1039)</f>
        <v>2630664.035983094</v>
      </c>
      <c r="O1039" s="16">
        <f t="shared" si="183"/>
        <v>0</v>
      </c>
      <c r="P1039" s="16">
        <f>SUM($O$9:$O1039)</f>
        <v>1240774.5623890981</v>
      </c>
      <c r="Q1039">
        <f t="shared" si="184"/>
        <v>0.73074000999530386</v>
      </c>
      <c r="R1039">
        <f t="shared" si="185"/>
        <v>0.34465960066363838</v>
      </c>
    </row>
    <row r="1040" spans="2:18">
      <c r="B1040" s="6" t="s">
        <v>60</v>
      </c>
      <c r="C1040" s="6">
        <v>1032</v>
      </c>
      <c r="D1040" s="6">
        <v>10</v>
      </c>
      <c r="E1040" s="12">
        <v>24.4</v>
      </c>
      <c r="F1040" s="16">
        <f t="shared" si="186"/>
        <v>1.1388888888888888</v>
      </c>
      <c r="G1040" s="16">
        <f t="shared" si="176"/>
        <v>6.7777777777777768</v>
      </c>
      <c r="H1040" s="16">
        <f t="shared" si="177"/>
        <v>1396.8846300925925</v>
      </c>
      <c r="I1040" s="18">
        <f t="shared" si="178"/>
        <v>9467.7736039609026</v>
      </c>
      <c r="J1040">
        <f t="shared" si="179"/>
        <v>25.383814438888884</v>
      </c>
      <c r="K1040" s="16">
        <f t="shared" si="180"/>
        <v>10890.042048492383</v>
      </c>
      <c r="L1040">
        <f t="shared" si="181"/>
        <v>9467.7736039609026</v>
      </c>
      <c r="M1040">
        <f t="shared" si="182"/>
        <v>2564853.0757942065</v>
      </c>
      <c r="N1040">
        <f>SUM($L$9:$L1040)</f>
        <v>2640131.8095870549</v>
      </c>
      <c r="O1040" s="16">
        <f t="shared" si="183"/>
        <v>0</v>
      </c>
      <c r="P1040" s="16">
        <f>SUM($O$9:$O1040)</f>
        <v>1240774.5623890981</v>
      </c>
      <c r="Q1040">
        <f t="shared" si="184"/>
        <v>0.73336994710751524</v>
      </c>
      <c r="R1040">
        <f t="shared" si="185"/>
        <v>0.34465960066363838</v>
      </c>
    </row>
    <row r="1041" spans="2:18">
      <c r="B1041" s="6" t="s">
        <v>60</v>
      </c>
      <c r="C1041" s="6">
        <v>1033</v>
      </c>
      <c r="D1041" s="6">
        <v>11</v>
      </c>
      <c r="E1041" s="12">
        <v>28.2</v>
      </c>
      <c r="F1041" s="16">
        <f t="shared" si="186"/>
        <v>1.0138888888888891</v>
      </c>
      <c r="G1041" s="16">
        <f t="shared" si="176"/>
        <v>7.833333333333333</v>
      </c>
      <c r="H1041" s="16">
        <f t="shared" si="177"/>
        <v>1263.4325788194446</v>
      </c>
      <c r="I1041" s="18">
        <f t="shared" si="178"/>
        <v>9896.8885340856486</v>
      </c>
      <c r="J1041">
        <f t="shared" si="179"/>
        <v>33.9059133875</v>
      </c>
      <c r="K1041" s="16">
        <f t="shared" si="180"/>
        <v>11194.227026292594</v>
      </c>
      <c r="L1041">
        <f t="shared" si="181"/>
        <v>9896.8885340856486</v>
      </c>
      <c r="M1041">
        <f t="shared" si="182"/>
        <v>2574749.9643282923</v>
      </c>
      <c r="N1041">
        <f>SUM($L$9:$L1041)</f>
        <v>2650028.6981211407</v>
      </c>
      <c r="O1041" s="16">
        <f t="shared" si="183"/>
        <v>0</v>
      </c>
      <c r="P1041" s="16">
        <f>SUM($O$9:$O1041)</f>
        <v>1240774.5623890981</v>
      </c>
      <c r="Q1041">
        <f t="shared" si="184"/>
        <v>0.73611908281142802</v>
      </c>
      <c r="R1041">
        <f t="shared" si="185"/>
        <v>0.34465960066363838</v>
      </c>
    </row>
    <row r="1042" spans="2:18">
      <c r="B1042" s="6" t="s">
        <v>60</v>
      </c>
      <c r="C1042" s="6">
        <v>1034</v>
      </c>
      <c r="D1042" s="6">
        <v>12</v>
      </c>
      <c r="E1042" s="12">
        <v>31.7</v>
      </c>
      <c r="F1042" s="16">
        <f t="shared" si="186"/>
        <v>0.94444444444444453</v>
      </c>
      <c r="G1042" s="16">
        <f t="shared" si="176"/>
        <v>8.8055555555555554</v>
      </c>
      <c r="H1042" s="16">
        <f t="shared" si="177"/>
        <v>1192.2144817418982</v>
      </c>
      <c r="I1042" s="18">
        <f t="shared" si="178"/>
        <v>10498.110853116159</v>
      </c>
      <c r="J1042">
        <f t="shared" si="179"/>
        <v>42.844566802430549</v>
      </c>
      <c r="K1042" s="16">
        <f t="shared" si="180"/>
        <v>11733.169901660487</v>
      </c>
      <c r="L1042">
        <f t="shared" si="181"/>
        <v>10498.110853116159</v>
      </c>
      <c r="M1042">
        <f t="shared" si="182"/>
        <v>2585248.0751814083</v>
      </c>
      <c r="N1042">
        <f>SUM($L$9:$L1042)</f>
        <v>2660526.8089742567</v>
      </c>
      <c r="O1042" s="16">
        <f t="shared" si="183"/>
        <v>0</v>
      </c>
      <c r="P1042" s="16">
        <f>SUM($O$9:$O1042)</f>
        <v>1240774.5623890981</v>
      </c>
      <c r="Q1042">
        <f t="shared" si="184"/>
        <v>0.73903522471507133</v>
      </c>
      <c r="R1042">
        <f t="shared" si="185"/>
        <v>0.34465960066363838</v>
      </c>
    </row>
    <row r="1043" spans="2:18">
      <c r="B1043" s="6" t="s">
        <v>60</v>
      </c>
      <c r="C1043" s="6">
        <v>1035</v>
      </c>
      <c r="D1043" s="6">
        <v>13</v>
      </c>
      <c r="E1043" s="12">
        <v>35</v>
      </c>
      <c r="F1043" s="16">
        <f t="shared" si="186"/>
        <v>0.81944444444444475</v>
      </c>
      <c r="G1043" s="16">
        <f t="shared" si="176"/>
        <v>9.7222222222222214</v>
      </c>
      <c r="H1043" s="16">
        <f t="shared" si="177"/>
        <v>1059.3618964120374</v>
      </c>
      <c r="I1043" s="18">
        <f t="shared" si="178"/>
        <v>10299.351770672585</v>
      </c>
      <c r="J1043">
        <f t="shared" si="179"/>
        <v>52.22919357638888</v>
      </c>
      <c r="K1043" s="16">
        <f t="shared" si="180"/>
        <v>11410.942860661013</v>
      </c>
      <c r="L1043">
        <f t="shared" si="181"/>
        <v>10299.351770672585</v>
      </c>
      <c r="M1043">
        <f t="shared" si="182"/>
        <v>2595547.4269520808</v>
      </c>
      <c r="N1043">
        <f>SUM($L$9:$L1043)</f>
        <v>2670826.1607449292</v>
      </c>
      <c r="O1043" s="16">
        <f t="shared" si="183"/>
        <v>0</v>
      </c>
      <c r="P1043" s="16">
        <f>SUM($O$9:$O1043)</f>
        <v>1240774.5623890981</v>
      </c>
      <c r="Q1043">
        <f t="shared" si="184"/>
        <v>0.74189615576248036</v>
      </c>
      <c r="R1043">
        <f t="shared" si="185"/>
        <v>0.34465960066363838</v>
      </c>
    </row>
    <row r="1044" spans="2:18">
      <c r="B1044" s="6" t="s">
        <v>60</v>
      </c>
      <c r="C1044" s="6">
        <v>1036</v>
      </c>
      <c r="D1044" s="6">
        <v>14</v>
      </c>
      <c r="E1044" s="12">
        <v>37.6</v>
      </c>
      <c r="F1044" s="16">
        <f t="shared" si="186"/>
        <v>0.65277777777777812</v>
      </c>
      <c r="G1044" s="16">
        <f t="shared" si="176"/>
        <v>10.444444444444445</v>
      </c>
      <c r="H1044" s="16">
        <f t="shared" si="177"/>
        <v>879.12199814814846</v>
      </c>
      <c r="I1044" s="18">
        <f t="shared" si="178"/>
        <v>9181.9408695473285</v>
      </c>
      <c r="J1044">
        <f t="shared" si="179"/>
        <v>60.277179355555553</v>
      </c>
      <c r="K1044" s="16">
        <f t="shared" si="180"/>
        <v>10121.340047051031</v>
      </c>
      <c r="L1044">
        <f t="shared" si="181"/>
        <v>9181.9408695473285</v>
      </c>
      <c r="M1044">
        <f t="shared" si="182"/>
        <v>2604729.3678216282</v>
      </c>
      <c r="N1044">
        <f>SUM($L$9:$L1044)</f>
        <v>2680008.1016144766</v>
      </c>
      <c r="O1044" s="16">
        <f t="shared" si="183"/>
        <v>0</v>
      </c>
      <c r="P1044" s="16">
        <f>SUM($O$9:$O1044)</f>
        <v>1240774.5623890981</v>
      </c>
      <c r="Q1044">
        <f t="shared" si="184"/>
        <v>0.74444669489291015</v>
      </c>
      <c r="R1044">
        <f t="shared" si="185"/>
        <v>0.34465960066363838</v>
      </c>
    </row>
    <row r="1045" spans="2:18">
      <c r="B1045" s="6" t="s">
        <v>60</v>
      </c>
      <c r="C1045" s="6">
        <v>1037</v>
      </c>
      <c r="D1045" s="6">
        <v>15</v>
      </c>
      <c r="E1045" s="12">
        <v>39.700000000000003</v>
      </c>
      <c r="F1045" s="16">
        <f t="shared" si="186"/>
        <v>0.54166666666666641</v>
      </c>
      <c r="G1045" s="16">
        <f t="shared" si="176"/>
        <v>11.027777777777779</v>
      </c>
      <c r="H1045" s="16">
        <f t="shared" si="177"/>
        <v>760.04335674189781</v>
      </c>
      <c r="I1045" s="18">
        <f t="shared" si="178"/>
        <v>8381.5892396259296</v>
      </c>
      <c r="J1045">
        <f t="shared" si="179"/>
        <v>67.198293635763903</v>
      </c>
      <c r="K1045" s="16">
        <f t="shared" si="180"/>
        <v>9208.8308900035918</v>
      </c>
      <c r="L1045">
        <f t="shared" si="181"/>
        <v>8381.5892396259296</v>
      </c>
      <c r="M1045">
        <f t="shared" si="182"/>
        <v>2613110.957061254</v>
      </c>
      <c r="N1045">
        <f>SUM($L$9:$L1045)</f>
        <v>2688389.6908541024</v>
      </c>
      <c r="O1045" s="16">
        <f t="shared" si="183"/>
        <v>0</v>
      </c>
      <c r="P1045" s="16">
        <f>SUM($O$9:$O1045)</f>
        <v>1240774.5623890981</v>
      </c>
      <c r="Q1045">
        <f t="shared" si="184"/>
        <v>0.7467749141261395</v>
      </c>
      <c r="R1045">
        <f t="shared" si="185"/>
        <v>0.34465960066363838</v>
      </c>
    </row>
    <row r="1046" spans="2:18">
      <c r="B1046" s="6" t="s">
        <v>60</v>
      </c>
      <c r="C1046" s="6">
        <v>1038</v>
      </c>
      <c r="D1046" s="6">
        <v>16</v>
      </c>
      <c r="E1046" s="12">
        <v>41.5</v>
      </c>
      <c r="F1046" s="16">
        <f t="shared" si="186"/>
        <v>0.54166666666666641</v>
      </c>
      <c r="G1046" s="16">
        <f t="shared" si="176"/>
        <v>11.527777777777777</v>
      </c>
      <c r="H1046" s="16">
        <f t="shared" si="177"/>
        <v>764.37444632523113</v>
      </c>
      <c r="I1046" s="18">
        <f t="shared" si="178"/>
        <v>8811.5387562491924</v>
      </c>
      <c r="J1046">
        <f t="shared" si="179"/>
        <v>73.429982560763875</v>
      </c>
      <c r="K1046" s="16">
        <f t="shared" si="180"/>
        <v>9649.343185135187</v>
      </c>
      <c r="L1046">
        <f t="shared" si="181"/>
        <v>8811.5387562491924</v>
      </c>
      <c r="M1046">
        <f t="shared" si="182"/>
        <v>2621922.495817503</v>
      </c>
      <c r="N1046">
        <f>SUM($L$9:$L1046)</f>
        <v>2697201.2296103514</v>
      </c>
      <c r="O1046" s="16">
        <f t="shared" si="183"/>
        <v>0</v>
      </c>
      <c r="P1046" s="16">
        <f>SUM($O$9:$O1046)</f>
        <v>1240774.5623890981</v>
      </c>
      <c r="Q1046">
        <f t="shared" si="184"/>
        <v>0.74922256378065311</v>
      </c>
      <c r="R1046">
        <f t="shared" si="185"/>
        <v>0.34465960066363838</v>
      </c>
    </row>
    <row r="1047" spans="2:18">
      <c r="B1047" s="6" t="s">
        <v>60</v>
      </c>
      <c r="C1047" s="6">
        <v>1039</v>
      </c>
      <c r="D1047" s="6">
        <v>17</v>
      </c>
      <c r="E1047" s="12">
        <v>43.6</v>
      </c>
      <c r="F1047" s="16">
        <f t="shared" si="186"/>
        <v>0.625</v>
      </c>
      <c r="G1047" s="16">
        <f t="shared" si="176"/>
        <v>12.111111111111111</v>
      </c>
      <c r="H1047" s="16">
        <f t="shared" si="177"/>
        <v>862.5867412037037</v>
      </c>
      <c r="I1047" s="18">
        <f t="shared" si="178"/>
        <v>10446.8838656893</v>
      </c>
      <c r="J1047">
        <f t="shared" si="179"/>
        <v>81.049475772222223</v>
      </c>
      <c r="K1047" s="16">
        <f t="shared" si="180"/>
        <v>11390.520082665227</v>
      </c>
      <c r="L1047">
        <f t="shared" si="181"/>
        <v>10446.8838656893</v>
      </c>
      <c r="M1047">
        <f t="shared" si="182"/>
        <v>2632369.3796831924</v>
      </c>
      <c r="N1047">
        <f>SUM($L$9:$L1047)</f>
        <v>2707648.1134760408</v>
      </c>
      <c r="O1047" s="16">
        <f t="shared" si="183"/>
        <v>0</v>
      </c>
      <c r="P1047" s="16">
        <f>SUM($O$9:$O1047)</f>
        <v>1240774.5623890981</v>
      </c>
      <c r="Q1047">
        <f t="shared" si="184"/>
        <v>0.75212447596556686</v>
      </c>
      <c r="R1047">
        <f t="shared" si="185"/>
        <v>0.34465960066363838</v>
      </c>
    </row>
    <row r="1048" spans="2:18">
      <c r="B1048" s="6" t="s">
        <v>60</v>
      </c>
      <c r="C1048" s="6">
        <v>1040</v>
      </c>
      <c r="D1048" s="6">
        <v>18</v>
      </c>
      <c r="E1048" s="12">
        <v>46</v>
      </c>
      <c r="F1048" s="16">
        <f t="shared" si="186"/>
        <v>0.6666666666666663</v>
      </c>
      <c r="G1048" s="16">
        <f t="shared" si="176"/>
        <v>12.777777777777777</v>
      </c>
      <c r="H1048" s="16">
        <f t="shared" si="177"/>
        <v>915.41725231481439</v>
      </c>
      <c r="I1048" s="18">
        <f t="shared" si="178"/>
        <v>11696.998224022627</v>
      </c>
      <c r="J1048">
        <f t="shared" si="179"/>
        <v>90.217937638888884</v>
      </c>
      <c r="K1048" s="16">
        <f t="shared" si="180"/>
        <v>12702.633413976329</v>
      </c>
      <c r="L1048">
        <f t="shared" si="181"/>
        <v>11696.998224022627</v>
      </c>
      <c r="M1048">
        <f t="shared" si="182"/>
        <v>2644066.3779072152</v>
      </c>
      <c r="N1048">
        <f>SUM($L$9:$L1048)</f>
        <v>2719345.1117000636</v>
      </c>
      <c r="O1048" s="16">
        <f t="shared" si="183"/>
        <v>0</v>
      </c>
      <c r="P1048" s="16">
        <f>SUM($O$9:$O1048)</f>
        <v>1240774.5623890981</v>
      </c>
      <c r="Q1048">
        <f t="shared" si="184"/>
        <v>0.75537364213890656</v>
      </c>
      <c r="R1048">
        <f t="shared" si="185"/>
        <v>0.34465960066363838</v>
      </c>
    </row>
    <row r="1049" spans="2:18">
      <c r="B1049" s="6" t="s">
        <v>60</v>
      </c>
      <c r="C1049" s="6">
        <v>1041</v>
      </c>
      <c r="D1049" s="6">
        <v>19</v>
      </c>
      <c r="E1049" s="12">
        <v>48.4</v>
      </c>
      <c r="F1049" s="16">
        <f t="shared" si="186"/>
        <v>0.625</v>
      </c>
      <c r="G1049" s="16">
        <f t="shared" si="176"/>
        <v>13.444444444444443</v>
      </c>
      <c r="H1049" s="16">
        <f t="shared" si="177"/>
        <v>875.67246342592591</v>
      </c>
      <c r="I1049" s="18">
        <f t="shared" si="178"/>
        <v>11772.929786059669</v>
      </c>
      <c r="J1049">
        <f t="shared" si="179"/>
        <v>99.877567105555514</v>
      </c>
      <c r="K1049" s="16">
        <f t="shared" si="180"/>
        <v>12748.479816591151</v>
      </c>
      <c r="L1049">
        <f t="shared" si="181"/>
        <v>11772.929786059669</v>
      </c>
      <c r="M1049">
        <f t="shared" si="182"/>
        <v>2655839.3076932747</v>
      </c>
      <c r="N1049">
        <f>SUM($L$9:$L1049)</f>
        <v>2731118.0414861231</v>
      </c>
      <c r="O1049" s="16">
        <f t="shared" si="183"/>
        <v>0</v>
      </c>
      <c r="P1049" s="16">
        <f>SUM($O$9:$O1049)</f>
        <v>1240774.5623890981</v>
      </c>
      <c r="Q1049">
        <f t="shared" si="184"/>
        <v>0.75864390041281193</v>
      </c>
      <c r="R1049">
        <f t="shared" si="185"/>
        <v>0.34465960066363838</v>
      </c>
    </row>
    <row r="1050" spans="2:18">
      <c r="B1050" s="6" t="s">
        <v>60</v>
      </c>
      <c r="C1050" s="6">
        <v>1042</v>
      </c>
      <c r="D1050" s="6">
        <v>20</v>
      </c>
      <c r="E1050" s="12">
        <v>50.5</v>
      </c>
      <c r="F1050" s="16">
        <f t="shared" si="186"/>
        <v>0.4861111111111111</v>
      </c>
      <c r="G1050" s="16">
        <f t="shared" si="176"/>
        <v>14.027777777777777</v>
      </c>
      <c r="H1050" s="16">
        <f t="shared" si="177"/>
        <v>726.96573104745369</v>
      </c>
      <c r="I1050" s="18">
        <f t="shared" si="178"/>
        <v>10197.713727193446</v>
      </c>
      <c r="J1050">
        <f t="shared" si="179"/>
        <v>108.73265381076388</v>
      </c>
      <c r="K1050" s="16">
        <f t="shared" si="180"/>
        <v>11033.412112051665</v>
      </c>
      <c r="L1050">
        <f t="shared" si="181"/>
        <v>10197.713727193446</v>
      </c>
      <c r="M1050">
        <f t="shared" si="182"/>
        <v>2666037.0214204681</v>
      </c>
      <c r="N1050">
        <f>SUM($L$9:$L1050)</f>
        <v>2741315.7552133165</v>
      </c>
      <c r="O1050" s="16">
        <f t="shared" si="183"/>
        <v>0</v>
      </c>
      <c r="P1050" s="16">
        <f>SUM($O$9:$O1050)</f>
        <v>1240774.5623890981</v>
      </c>
      <c r="Q1050">
        <f t="shared" si="184"/>
        <v>0.76147659867036566</v>
      </c>
      <c r="R1050">
        <f t="shared" si="185"/>
        <v>0.34465960066363838</v>
      </c>
    </row>
    <row r="1051" spans="2:18">
      <c r="B1051" s="6" t="s">
        <v>60</v>
      </c>
      <c r="C1051" s="6">
        <v>1043</v>
      </c>
      <c r="D1051" s="6">
        <v>21</v>
      </c>
      <c r="E1051" s="12">
        <v>51.9</v>
      </c>
      <c r="F1051" s="16">
        <f t="shared" si="186"/>
        <v>0.29166666666666685</v>
      </c>
      <c r="G1051" s="16">
        <f t="shared" si="176"/>
        <v>14.416666666666666</v>
      </c>
      <c r="H1051" s="16">
        <f t="shared" si="177"/>
        <v>514.40829401041685</v>
      </c>
      <c r="I1051" s="18">
        <f t="shared" si="178"/>
        <v>7416.052905316843</v>
      </c>
      <c r="J1051">
        <f t="shared" si="179"/>
        <v>114.84496172187499</v>
      </c>
      <c r="K1051" s="16">
        <f t="shared" si="180"/>
        <v>8045.306161049135</v>
      </c>
      <c r="L1051">
        <f t="shared" si="181"/>
        <v>7416.052905316843</v>
      </c>
      <c r="M1051">
        <f t="shared" si="182"/>
        <v>2673453.074325785</v>
      </c>
      <c r="N1051">
        <f>SUM($L$9:$L1051)</f>
        <v>2748731.8081186335</v>
      </c>
      <c r="O1051" s="16">
        <f t="shared" si="183"/>
        <v>0</v>
      </c>
      <c r="P1051" s="16">
        <f>SUM($O$9:$O1051)</f>
        <v>1240774.5623890981</v>
      </c>
      <c r="Q1051">
        <f t="shared" si="184"/>
        <v>0.76353661336628709</v>
      </c>
      <c r="R1051">
        <f t="shared" si="185"/>
        <v>0.34465960066363838</v>
      </c>
    </row>
    <row r="1052" spans="2:18">
      <c r="B1052" s="6" t="s">
        <v>60</v>
      </c>
      <c r="C1052" s="6">
        <v>1044</v>
      </c>
      <c r="D1052" s="6">
        <v>22</v>
      </c>
      <c r="E1052" s="12">
        <v>52.6</v>
      </c>
      <c r="F1052" s="16">
        <f t="shared" si="186"/>
        <v>0.12499999999999981</v>
      </c>
      <c r="G1052" s="16">
        <f t="shared" si="176"/>
        <v>14.611111111111111</v>
      </c>
      <c r="H1052" s="16">
        <f t="shared" si="177"/>
        <v>330.74257974537016</v>
      </c>
      <c r="I1052" s="18">
        <f t="shared" si="178"/>
        <v>4832.5165818351306</v>
      </c>
      <c r="J1052">
        <f t="shared" si="179"/>
        <v>117.9637907097222</v>
      </c>
      <c r="K1052" s="16">
        <f t="shared" si="180"/>
        <v>5281.2229522902226</v>
      </c>
      <c r="L1052">
        <f t="shared" si="181"/>
        <v>4832.5165818351306</v>
      </c>
      <c r="M1052">
        <f t="shared" si="182"/>
        <v>2678285.5909076203</v>
      </c>
      <c r="N1052">
        <f>SUM($L$9:$L1052)</f>
        <v>2753564.3247004687</v>
      </c>
      <c r="O1052" s="16">
        <f t="shared" si="183"/>
        <v>0</v>
      </c>
      <c r="P1052" s="16">
        <f>SUM($O$9:$O1052)</f>
        <v>1240774.5623890981</v>
      </c>
      <c r="Q1052">
        <f t="shared" si="184"/>
        <v>0.76487897908346347</v>
      </c>
      <c r="R1052">
        <f t="shared" si="185"/>
        <v>0.34465960066363838</v>
      </c>
    </row>
    <row r="1053" spans="2:18">
      <c r="B1053" s="6" t="s">
        <v>60</v>
      </c>
      <c r="C1053" s="6">
        <v>1045</v>
      </c>
      <c r="D1053" s="6">
        <v>23</v>
      </c>
      <c r="E1053" s="12">
        <v>52.8</v>
      </c>
      <c r="F1053" s="16">
        <f t="shared" si="186"/>
        <v>4.1666666666666269E-2</v>
      </c>
      <c r="G1053" s="16">
        <f t="shared" si="176"/>
        <v>14.666666666666666</v>
      </c>
      <c r="H1053" s="16">
        <f t="shared" si="177"/>
        <v>238.45056666666625</v>
      </c>
      <c r="I1053" s="18">
        <f t="shared" si="178"/>
        <v>3497.2749777777717</v>
      </c>
      <c r="J1053">
        <f t="shared" si="179"/>
        <v>118.86255919999998</v>
      </c>
      <c r="K1053" s="16">
        <f t="shared" si="180"/>
        <v>3854.588103644438</v>
      </c>
      <c r="L1053">
        <f t="shared" si="181"/>
        <v>3497.2749777777717</v>
      </c>
      <c r="M1053">
        <f t="shared" si="182"/>
        <v>2681782.8658853979</v>
      </c>
      <c r="N1053">
        <f>SUM($L$9:$L1053)</f>
        <v>2757061.5996782463</v>
      </c>
      <c r="O1053" s="16">
        <f t="shared" si="183"/>
        <v>0</v>
      </c>
      <c r="P1053" s="16">
        <f>SUM($O$9:$O1053)</f>
        <v>1240774.5623890981</v>
      </c>
      <c r="Q1053">
        <f t="shared" si="184"/>
        <v>0.76585044435506844</v>
      </c>
      <c r="R1053">
        <f t="shared" si="185"/>
        <v>0.34465960066363838</v>
      </c>
    </row>
    <row r="1054" spans="2:18">
      <c r="B1054" s="6" t="s">
        <v>60</v>
      </c>
      <c r="C1054" s="6">
        <v>1046</v>
      </c>
      <c r="D1054" s="6">
        <v>24</v>
      </c>
      <c r="E1054" s="12">
        <v>52.9</v>
      </c>
      <c r="F1054" s="16">
        <f t="shared" si="186"/>
        <v>4.1666666666667261E-2</v>
      </c>
      <c r="G1054" s="16">
        <f t="shared" si="176"/>
        <v>14.694444444444443</v>
      </c>
      <c r="H1054" s="16">
        <f t="shared" si="177"/>
        <v>238.76378243634326</v>
      </c>
      <c r="I1054" s="18">
        <f t="shared" si="178"/>
        <v>3508.5011363562658</v>
      </c>
      <c r="J1054">
        <f t="shared" si="179"/>
        <v>119.31322252743053</v>
      </c>
      <c r="K1054" s="16">
        <f t="shared" si="180"/>
        <v>3866.5781413200393</v>
      </c>
      <c r="L1054">
        <f t="shared" si="181"/>
        <v>3508.5011363562658</v>
      </c>
      <c r="M1054">
        <f t="shared" si="182"/>
        <v>2685291.3670217539</v>
      </c>
      <c r="N1054">
        <f>SUM($L$9:$L1054)</f>
        <v>2760570.1008146023</v>
      </c>
      <c r="O1054" s="16">
        <f t="shared" si="183"/>
        <v>0</v>
      </c>
      <c r="P1054" s="16">
        <f>SUM($O$9:$O1054)</f>
        <v>1240774.5623890981</v>
      </c>
      <c r="Q1054">
        <f t="shared" si="184"/>
        <v>0.76682502800405616</v>
      </c>
      <c r="R1054">
        <f t="shared" si="185"/>
        <v>0.34465960066363838</v>
      </c>
    </row>
    <row r="1055" spans="2:18">
      <c r="B1055" s="6" t="s">
        <v>60</v>
      </c>
      <c r="C1055" s="6">
        <v>1047</v>
      </c>
      <c r="D1055" s="6">
        <v>25</v>
      </c>
      <c r="E1055" s="12">
        <v>53.1</v>
      </c>
      <c r="F1055" s="16">
        <f t="shared" si="186"/>
        <v>5.5555555555555358E-2</v>
      </c>
      <c r="G1055" s="16">
        <f t="shared" si="176"/>
        <v>14.75</v>
      </c>
      <c r="H1055" s="16">
        <f t="shared" si="177"/>
        <v>254.87810303819424</v>
      </c>
      <c r="I1055" s="18">
        <f t="shared" si="178"/>
        <v>3759.452019813365</v>
      </c>
      <c r="J1055">
        <f t="shared" si="179"/>
        <v>120.21710734687501</v>
      </c>
      <c r="K1055" s="16">
        <f t="shared" si="180"/>
        <v>4134.5472301984346</v>
      </c>
      <c r="L1055">
        <f t="shared" si="181"/>
        <v>3759.452019813365</v>
      </c>
      <c r="M1055">
        <f t="shared" si="182"/>
        <v>2689050.8190415674</v>
      </c>
      <c r="N1055">
        <f>SUM($L$9:$L1055)</f>
        <v>2764329.5528344158</v>
      </c>
      <c r="O1055" s="16">
        <f t="shared" si="183"/>
        <v>0</v>
      </c>
      <c r="P1055" s="16">
        <f>SUM($O$9:$O1055)</f>
        <v>1240774.5623890981</v>
      </c>
      <c r="Q1055">
        <f t="shared" si="184"/>
        <v>0.76786932023178212</v>
      </c>
      <c r="R1055">
        <f t="shared" si="185"/>
        <v>0.34465960066363838</v>
      </c>
    </row>
    <row r="1056" spans="2:18">
      <c r="B1056" s="6" t="s">
        <v>60</v>
      </c>
      <c r="C1056" s="6">
        <v>1048</v>
      </c>
      <c r="D1056" s="6">
        <v>26</v>
      </c>
      <c r="E1056" s="12">
        <v>53.3</v>
      </c>
      <c r="F1056" s="16">
        <f t="shared" si="186"/>
        <v>0</v>
      </c>
      <c r="G1056" s="16">
        <f t="shared" si="176"/>
        <v>14.805555555555554</v>
      </c>
      <c r="H1056" s="16">
        <f t="shared" si="177"/>
        <v>193.56423868634258</v>
      </c>
      <c r="I1056" s="18">
        <f t="shared" si="178"/>
        <v>2865.8260894394607</v>
      </c>
      <c r="J1056">
        <f t="shared" si="179"/>
        <v>121.12440305243051</v>
      </c>
      <c r="K1056" s="16">
        <f t="shared" si="180"/>
        <v>3180.5147311782334</v>
      </c>
      <c r="L1056">
        <f t="shared" si="181"/>
        <v>2865.8260894394607</v>
      </c>
      <c r="M1056">
        <f t="shared" si="182"/>
        <v>2691916.6451310068</v>
      </c>
      <c r="N1056">
        <f>SUM($L$9:$L1056)</f>
        <v>2767195.3789238553</v>
      </c>
      <c r="O1056" s="16">
        <f t="shared" si="183"/>
        <v>0</v>
      </c>
      <c r="P1056" s="16">
        <f>SUM($O$9:$O1056)</f>
        <v>1240774.5623890981</v>
      </c>
      <c r="Q1056">
        <f t="shared" si="184"/>
        <v>0.76866538303440424</v>
      </c>
      <c r="R1056">
        <f t="shared" si="185"/>
        <v>0.34465960066363838</v>
      </c>
    </row>
    <row r="1057" spans="2:18">
      <c r="B1057" s="6" t="s">
        <v>60</v>
      </c>
      <c r="C1057" s="6">
        <v>1049</v>
      </c>
      <c r="D1057" s="6">
        <v>27</v>
      </c>
      <c r="E1057" s="12">
        <v>53.1</v>
      </c>
      <c r="F1057" s="16">
        <f t="shared" si="186"/>
        <v>-0.1388888888888889</v>
      </c>
      <c r="G1057" s="16">
        <f t="shared" si="176"/>
        <v>14.75</v>
      </c>
      <c r="H1057" s="16">
        <f t="shared" si="177"/>
        <v>38.072547482638896</v>
      </c>
      <c r="I1057" s="18">
        <f t="shared" si="178"/>
        <v>561.57007536892377</v>
      </c>
      <c r="J1057">
        <f t="shared" si="179"/>
        <v>120.21710734687501</v>
      </c>
      <c r="K1057" s="16">
        <f t="shared" si="180"/>
        <v>719.85973019843766</v>
      </c>
      <c r="L1057">
        <f t="shared" si="181"/>
        <v>561.57007536892377</v>
      </c>
      <c r="M1057">
        <f t="shared" si="182"/>
        <v>2692478.2152063758</v>
      </c>
      <c r="N1057">
        <f>SUM($L$9:$L1057)</f>
        <v>2767756.9489992242</v>
      </c>
      <c r="O1057" s="16">
        <f t="shared" si="183"/>
        <v>0</v>
      </c>
      <c r="P1057" s="16">
        <f>SUM($O$9:$O1057)</f>
        <v>1240774.5623890981</v>
      </c>
      <c r="Q1057">
        <f t="shared" si="184"/>
        <v>0.76882137472200673</v>
      </c>
      <c r="R1057">
        <f t="shared" si="185"/>
        <v>0.34465960066363838</v>
      </c>
    </row>
    <row r="1058" spans="2:18">
      <c r="B1058" s="6" t="s">
        <v>60</v>
      </c>
      <c r="C1058" s="6">
        <v>1050</v>
      </c>
      <c r="D1058" s="6">
        <v>28</v>
      </c>
      <c r="E1058" s="12">
        <v>52.3</v>
      </c>
      <c r="F1058" s="16">
        <f t="shared" si="186"/>
        <v>-0.33333333333333315</v>
      </c>
      <c r="G1058" s="16">
        <f t="shared" si="176"/>
        <v>14.527777777777777</v>
      </c>
      <c r="H1058" s="16">
        <f t="shared" si="177"/>
        <v>-181.23162242476832</v>
      </c>
      <c r="I1058" s="18">
        <f t="shared" si="178"/>
        <v>-2632.8927368931618</v>
      </c>
      <c r="J1058">
        <f t="shared" si="179"/>
        <v>116.62203338576387</v>
      </c>
      <c r="K1058" s="16">
        <f t="shared" si="180"/>
        <v>-2697.5023259321661</v>
      </c>
      <c r="L1058">
        <f t="shared" si="181"/>
        <v>0</v>
      </c>
      <c r="M1058">
        <f t="shared" si="182"/>
        <v>2692478.2152063758</v>
      </c>
      <c r="N1058">
        <f>SUM($L$9:$L1058)</f>
        <v>2767756.9489992242</v>
      </c>
      <c r="O1058" s="16">
        <f t="shared" si="183"/>
        <v>2632.8927368931618</v>
      </c>
      <c r="P1058" s="16">
        <f>SUM($O$9:$O1058)</f>
        <v>1243407.4551259913</v>
      </c>
      <c r="Q1058">
        <f t="shared" si="184"/>
        <v>0.76882137472200673</v>
      </c>
      <c r="R1058">
        <f t="shared" si="185"/>
        <v>0.34539095975721978</v>
      </c>
    </row>
    <row r="1059" spans="2:18">
      <c r="B1059" s="6" t="s">
        <v>60</v>
      </c>
      <c r="C1059" s="6">
        <v>1051</v>
      </c>
      <c r="D1059" s="6">
        <v>29</v>
      </c>
      <c r="E1059" s="12">
        <v>50.7</v>
      </c>
      <c r="F1059" s="16">
        <f t="shared" si="186"/>
        <v>-0.4861111111111111</v>
      </c>
      <c r="G1059" s="16">
        <f t="shared" si="176"/>
        <v>14.083333333333334</v>
      </c>
      <c r="H1059" s="16">
        <f t="shared" si="177"/>
        <v>-356.46228446180555</v>
      </c>
      <c r="I1059" s="18">
        <f t="shared" si="178"/>
        <v>-5020.177172837095</v>
      </c>
      <c r="J1059">
        <f t="shared" si="179"/>
        <v>109.59560799687502</v>
      </c>
      <c r="K1059" s="16">
        <f t="shared" si="180"/>
        <v>-5267.0438493020256</v>
      </c>
      <c r="L1059">
        <f t="shared" si="181"/>
        <v>0</v>
      </c>
      <c r="M1059">
        <f t="shared" si="182"/>
        <v>2692478.2152063758</v>
      </c>
      <c r="N1059">
        <f>SUM($L$9:$L1059)</f>
        <v>2767756.9489992242</v>
      </c>
      <c r="O1059" s="16">
        <f t="shared" si="183"/>
        <v>5020.177172837095</v>
      </c>
      <c r="P1059" s="16">
        <f>SUM($O$9:$O1059)</f>
        <v>1248427.6322988283</v>
      </c>
      <c r="Q1059">
        <f t="shared" si="184"/>
        <v>0.76882137472200673</v>
      </c>
      <c r="R1059">
        <f t="shared" si="185"/>
        <v>0.34678545341634121</v>
      </c>
    </row>
    <row r="1060" spans="2:18">
      <c r="B1060" s="6" t="s">
        <v>60</v>
      </c>
      <c r="C1060" s="6">
        <v>1052</v>
      </c>
      <c r="D1060" s="6">
        <v>30</v>
      </c>
      <c r="E1060" s="12">
        <v>48.8</v>
      </c>
      <c r="F1060" s="16">
        <f t="shared" si="186"/>
        <v>-0.5833333333333337</v>
      </c>
      <c r="G1060" s="16">
        <f t="shared" si="176"/>
        <v>13.555555555555554</v>
      </c>
      <c r="H1060" s="16">
        <f t="shared" si="177"/>
        <v>-470.46709074074118</v>
      </c>
      <c r="I1060" s="18">
        <f t="shared" si="178"/>
        <v>-6377.4427855967133</v>
      </c>
      <c r="J1060">
        <f t="shared" si="179"/>
        <v>101.53525775555553</v>
      </c>
      <c r="K1060" s="16">
        <f t="shared" si="180"/>
        <v>-6746.3746185818982</v>
      </c>
      <c r="L1060">
        <f t="shared" si="181"/>
        <v>0</v>
      </c>
      <c r="M1060">
        <f t="shared" si="182"/>
        <v>2692478.2152063758</v>
      </c>
      <c r="N1060">
        <f>SUM($L$9:$L1060)</f>
        <v>2767756.9489992242</v>
      </c>
      <c r="O1060" s="16">
        <f t="shared" si="183"/>
        <v>6377.4427855967133</v>
      </c>
      <c r="P1060" s="16">
        <f>SUM($O$9:$O1060)</f>
        <v>1254805.075084425</v>
      </c>
      <c r="Q1060">
        <f t="shared" si="184"/>
        <v>0.76882137472200673</v>
      </c>
      <c r="R1060">
        <f t="shared" si="185"/>
        <v>0.3485569653012292</v>
      </c>
    </row>
    <row r="1061" spans="2:18">
      <c r="B1061" s="6" t="s">
        <v>60</v>
      </c>
      <c r="C1061" s="6">
        <v>1053</v>
      </c>
      <c r="D1061" s="6">
        <v>31</v>
      </c>
      <c r="E1061" s="12">
        <v>46.5</v>
      </c>
      <c r="F1061" s="16">
        <f t="shared" si="186"/>
        <v>-0.69444444444444442</v>
      </c>
      <c r="G1061" s="16">
        <f t="shared" si="176"/>
        <v>12.916666666666666</v>
      </c>
      <c r="H1061" s="16">
        <f t="shared" si="177"/>
        <v>-600.85113237847224</v>
      </c>
      <c r="I1061" s="18">
        <f t="shared" si="178"/>
        <v>-7760.9937932219327</v>
      </c>
      <c r="J1061">
        <f t="shared" si="179"/>
        <v>92.189856171874993</v>
      </c>
      <c r="K1061" s="16">
        <f t="shared" si="180"/>
        <v>-8269.6550694285288</v>
      </c>
      <c r="L1061">
        <f t="shared" si="181"/>
        <v>0</v>
      </c>
      <c r="M1061">
        <f t="shared" si="182"/>
        <v>2692478.2152063758</v>
      </c>
      <c r="N1061">
        <f>SUM($L$9:$L1061)</f>
        <v>2767756.9489992242</v>
      </c>
      <c r="O1061" s="16">
        <f t="shared" si="183"/>
        <v>7760.9937932219327</v>
      </c>
      <c r="P1061" s="16">
        <f>SUM($O$9:$O1061)</f>
        <v>1262566.0688776469</v>
      </c>
      <c r="Q1061">
        <f t="shared" si="184"/>
        <v>0.76882137472200673</v>
      </c>
      <c r="R1061">
        <f t="shared" si="185"/>
        <v>0.35071279691045748</v>
      </c>
    </row>
    <row r="1062" spans="2:18">
      <c r="B1062" s="6" t="s">
        <v>60</v>
      </c>
      <c r="C1062" s="6">
        <v>1054</v>
      </c>
      <c r="D1062" s="6">
        <v>32</v>
      </c>
      <c r="E1062" s="12">
        <v>43.8</v>
      </c>
      <c r="F1062" s="16">
        <f t="shared" si="186"/>
        <v>-0.86111111111111149</v>
      </c>
      <c r="G1062" s="16">
        <f t="shared" si="176"/>
        <v>12.166666666666666</v>
      </c>
      <c r="H1062" s="16">
        <f t="shared" si="177"/>
        <v>-793.90917118055609</v>
      </c>
      <c r="I1062" s="18">
        <f t="shared" si="178"/>
        <v>-9659.228249363432</v>
      </c>
      <c r="J1062">
        <f t="shared" si="179"/>
        <v>81.794754387500006</v>
      </c>
      <c r="K1062" s="16">
        <f t="shared" si="180"/>
        <v>-10371.342666156488</v>
      </c>
      <c r="L1062">
        <f t="shared" si="181"/>
        <v>0</v>
      </c>
      <c r="M1062">
        <f t="shared" si="182"/>
        <v>2692478.2152063758</v>
      </c>
      <c r="N1062">
        <f>SUM($L$9:$L1062)</f>
        <v>2767756.9489992242</v>
      </c>
      <c r="O1062" s="16">
        <f t="shared" si="183"/>
        <v>9659.228249363432</v>
      </c>
      <c r="P1062" s="16">
        <f>SUM($O$9:$O1062)</f>
        <v>1272225.2971270103</v>
      </c>
      <c r="Q1062">
        <f t="shared" si="184"/>
        <v>0.76882137472200673</v>
      </c>
      <c r="R1062">
        <f t="shared" si="185"/>
        <v>0.35339591586861396</v>
      </c>
    </row>
    <row r="1063" spans="2:18">
      <c r="B1063" s="6" t="s">
        <v>60</v>
      </c>
      <c r="C1063" s="6">
        <v>1055</v>
      </c>
      <c r="D1063" s="6">
        <v>33</v>
      </c>
      <c r="E1063" s="12">
        <v>40.299999999999997</v>
      </c>
      <c r="F1063" s="16">
        <f t="shared" si="186"/>
        <v>-1.0833333333333328</v>
      </c>
      <c r="G1063" s="16">
        <f t="shared" si="176"/>
        <v>11.194444444444443</v>
      </c>
      <c r="H1063" s="16">
        <f t="shared" si="177"/>
        <v>-1050.4092821469901</v>
      </c>
      <c r="I1063" s="18">
        <f t="shared" si="178"/>
        <v>-11758.748352923249</v>
      </c>
      <c r="J1063">
        <f t="shared" si="179"/>
        <v>69.244825302430527</v>
      </c>
      <c r="K1063" s="16">
        <f t="shared" si="180"/>
        <v>-12739.912809767808</v>
      </c>
      <c r="L1063">
        <f t="shared" si="181"/>
        <v>0</v>
      </c>
      <c r="M1063">
        <f t="shared" si="182"/>
        <v>2692478.2152063758</v>
      </c>
      <c r="N1063">
        <f>SUM($L$9:$L1063)</f>
        <v>2767756.9489992242</v>
      </c>
      <c r="O1063" s="16">
        <f t="shared" si="183"/>
        <v>11758.748352923249</v>
      </c>
      <c r="P1063" s="16">
        <f>SUM($O$9:$O1063)</f>
        <v>1283984.0454799335</v>
      </c>
      <c r="Q1063">
        <f t="shared" si="184"/>
        <v>0.76882137472200673</v>
      </c>
      <c r="R1063">
        <f t="shared" si="185"/>
        <v>0.35666223485553711</v>
      </c>
    </row>
    <row r="1064" spans="2:18">
      <c r="B1064" s="6" t="s">
        <v>60</v>
      </c>
      <c r="C1064" s="6">
        <v>1056</v>
      </c>
      <c r="D1064" s="6">
        <v>34</v>
      </c>
      <c r="E1064" s="12">
        <v>36</v>
      </c>
      <c r="F1064" s="16">
        <f t="shared" si="186"/>
        <v>-1.333333333333333</v>
      </c>
      <c r="G1064" s="16">
        <f t="shared" si="176"/>
        <v>10</v>
      </c>
      <c r="H1064" s="16">
        <f t="shared" si="177"/>
        <v>-1338.8814166666664</v>
      </c>
      <c r="I1064" s="18">
        <f t="shared" si="178"/>
        <v>-13388.814166666663</v>
      </c>
      <c r="J1064">
        <f t="shared" si="179"/>
        <v>55.256354999999999</v>
      </c>
      <c r="K1064" s="16">
        <f t="shared" si="180"/>
        <v>-14672.439228333331</v>
      </c>
      <c r="L1064">
        <f t="shared" si="181"/>
        <v>0</v>
      </c>
      <c r="M1064">
        <f t="shared" si="182"/>
        <v>2692478.2152063758</v>
      </c>
      <c r="N1064">
        <f>SUM($L$9:$L1064)</f>
        <v>2767756.9489992242</v>
      </c>
      <c r="O1064" s="16">
        <f t="shared" si="183"/>
        <v>13388.814166666663</v>
      </c>
      <c r="P1064" s="16">
        <f>SUM($O$9:$O1064)</f>
        <v>1297372.8596466002</v>
      </c>
      <c r="Q1064">
        <f t="shared" si="184"/>
        <v>0.76882137472200673</v>
      </c>
      <c r="R1064">
        <f t="shared" si="185"/>
        <v>0.3603813499018334</v>
      </c>
    </row>
    <row r="1065" spans="2:18">
      <c r="B1065" s="6" t="s">
        <v>60</v>
      </c>
      <c r="C1065" s="6">
        <v>1057</v>
      </c>
      <c r="D1065" s="6">
        <v>35</v>
      </c>
      <c r="E1065" s="12">
        <v>30.7</v>
      </c>
      <c r="F1065" s="16">
        <f t="shared" si="186"/>
        <v>-1.4722222222222223</v>
      </c>
      <c r="G1065" s="16">
        <f t="shared" si="176"/>
        <v>8.5277777777777768</v>
      </c>
      <c r="H1065" s="16">
        <f t="shared" si="177"/>
        <v>-1504.2179210358797</v>
      </c>
      <c r="I1065" s="18">
        <f t="shared" si="178"/>
        <v>-12827.636159944861</v>
      </c>
      <c r="J1065">
        <f t="shared" si="179"/>
        <v>40.184075635763882</v>
      </c>
      <c r="K1065" s="16">
        <f t="shared" si="180"/>
        <v>-14291.670005344977</v>
      </c>
      <c r="L1065">
        <f t="shared" si="181"/>
        <v>0</v>
      </c>
      <c r="M1065">
        <f t="shared" si="182"/>
        <v>2692478.2152063758</v>
      </c>
      <c r="N1065">
        <f>SUM($L$9:$L1065)</f>
        <v>2767756.9489992242</v>
      </c>
      <c r="O1065" s="16">
        <f t="shared" si="183"/>
        <v>12827.636159944861</v>
      </c>
      <c r="P1065" s="16">
        <f>SUM($O$9:$O1065)</f>
        <v>1310200.495806545</v>
      </c>
      <c r="Q1065">
        <f t="shared" si="184"/>
        <v>0.76882137472200673</v>
      </c>
      <c r="R1065">
        <f t="shared" si="185"/>
        <v>0.36394458216848474</v>
      </c>
    </row>
    <row r="1066" spans="2:18">
      <c r="B1066" s="6" t="s">
        <v>60</v>
      </c>
      <c r="C1066" s="6">
        <v>1058</v>
      </c>
      <c r="D1066" s="6">
        <v>36</v>
      </c>
      <c r="E1066" s="12">
        <v>25.4</v>
      </c>
      <c r="F1066" s="16">
        <f t="shared" si="186"/>
        <v>-1.3472222222222221</v>
      </c>
      <c r="G1066" s="16">
        <f t="shared" si="176"/>
        <v>7.0555555555555554</v>
      </c>
      <c r="H1066" s="16">
        <f t="shared" si="177"/>
        <v>-1373.6535591435184</v>
      </c>
      <c r="I1066" s="18">
        <f t="shared" si="178"/>
        <v>-9691.8890006237125</v>
      </c>
      <c r="J1066">
        <f t="shared" si="179"/>
        <v>27.507091043055556</v>
      </c>
      <c r="K1066" s="16">
        <f t="shared" si="180"/>
        <v>-11038.035468724176</v>
      </c>
      <c r="L1066">
        <f t="shared" si="181"/>
        <v>0</v>
      </c>
      <c r="M1066">
        <f t="shared" si="182"/>
        <v>2692478.2152063758</v>
      </c>
      <c r="N1066">
        <f>SUM($L$9:$L1066)</f>
        <v>2767756.9489992242</v>
      </c>
      <c r="O1066" s="16">
        <f t="shared" si="183"/>
        <v>9691.8890006237125</v>
      </c>
      <c r="P1066" s="16">
        <f>SUM($O$9:$O1066)</f>
        <v>1319892.3848071687</v>
      </c>
      <c r="Q1066">
        <f t="shared" si="184"/>
        <v>0.76882137472200673</v>
      </c>
      <c r="R1066">
        <f t="shared" si="185"/>
        <v>0.36663677355754687</v>
      </c>
    </row>
    <row r="1067" spans="2:18">
      <c r="B1067" s="6" t="s">
        <v>60</v>
      </c>
      <c r="C1067" s="6">
        <v>1059</v>
      </c>
      <c r="D1067" s="6">
        <v>37</v>
      </c>
      <c r="E1067" s="12">
        <v>21</v>
      </c>
      <c r="F1067" s="16">
        <f t="shared" si="186"/>
        <v>-1.2083333333333333</v>
      </c>
      <c r="G1067" s="16">
        <f t="shared" si="176"/>
        <v>5.833333333333333</v>
      </c>
      <c r="H1067" s="16">
        <f t="shared" si="177"/>
        <v>-1224.8422239583333</v>
      </c>
      <c r="I1067" s="18">
        <f t="shared" si="178"/>
        <v>-7144.9129730902769</v>
      </c>
      <c r="J1067">
        <f t="shared" si="179"/>
        <v>18.802509687499995</v>
      </c>
      <c r="K1067" s="16">
        <f t="shared" si="180"/>
        <v>-8350.9526873611085</v>
      </c>
      <c r="L1067">
        <f t="shared" si="181"/>
        <v>0</v>
      </c>
      <c r="M1067">
        <f t="shared" si="182"/>
        <v>2692478.2152063758</v>
      </c>
      <c r="N1067">
        <f>SUM($L$9:$L1067)</f>
        <v>2767756.9489992242</v>
      </c>
      <c r="O1067" s="16">
        <f t="shared" si="183"/>
        <v>7144.9129730902769</v>
      </c>
      <c r="P1067" s="16">
        <f>SUM($O$9:$O1067)</f>
        <v>1327037.297780259</v>
      </c>
      <c r="Q1067">
        <f t="shared" si="184"/>
        <v>0.76882137472200673</v>
      </c>
      <c r="R1067">
        <f t="shared" si="185"/>
        <v>0.36862147160562753</v>
      </c>
    </row>
    <row r="1068" spans="2:18">
      <c r="B1068" s="6" t="s">
        <v>60</v>
      </c>
      <c r="C1068" s="6">
        <v>1060</v>
      </c>
      <c r="D1068" s="6">
        <v>38</v>
      </c>
      <c r="E1068" s="12">
        <v>16.7</v>
      </c>
      <c r="F1068" s="16">
        <f t="shared" si="186"/>
        <v>-1.0555555555555556</v>
      </c>
      <c r="G1068" s="16">
        <f t="shared" si="176"/>
        <v>4.6388888888888884</v>
      </c>
      <c r="H1068" s="16">
        <f t="shared" si="177"/>
        <v>-1059.2987300636576</v>
      </c>
      <c r="I1068" s="18">
        <f t="shared" si="178"/>
        <v>-4913.9691089064108</v>
      </c>
      <c r="J1068">
        <f t="shared" si="179"/>
        <v>11.890775344097218</v>
      </c>
      <c r="K1068" s="16">
        <f t="shared" si="180"/>
        <v>-5961.3770636259715</v>
      </c>
      <c r="L1068">
        <f t="shared" si="181"/>
        <v>0</v>
      </c>
      <c r="M1068">
        <f t="shared" si="182"/>
        <v>2692478.2152063758</v>
      </c>
      <c r="N1068">
        <f>SUM($L$9:$L1068)</f>
        <v>2767756.9489992242</v>
      </c>
      <c r="O1068" s="16">
        <f t="shared" si="183"/>
        <v>4913.9691089064108</v>
      </c>
      <c r="P1068" s="16">
        <f>SUM($O$9:$O1068)</f>
        <v>1331951.2668891654</v>
      </c>
      <c r="Q1068">
        <f t="shared" si="184"/>
        <v>0.76882137472200673</v>
      </c>
      <c r="R1068">
        <f t="shared" si="185"/>
        <v>0.36998646302476818</v>
      </c>
    </row>
    <row r="1069" spans="2:18">
      <c r="B1069" s="6" t="s">
        <v>60</v>
      </c>
      <c r="C1069" s="6">
        <v>1061</v>
      </c>
      <c r="D1069" s="6">
        <v>39</v>
      </c>
      <c r="E1069" s="12">
        <v>13.4</v>
      </c>
      <c r="F1069" s="16">
        <f t="shared" si="186"/>
        <v>-0.65277777777777768</v>
      </c>
      <c r="G1069" s="16">
        <f t="shared" si="176"/>
        <v>3.7222222222222223</v>
      </c>
      <c r="H1069" s="16">
        <f t="shared" si="177"/>
        <v>-613.14490636574067</v>
      </c>
      <c r="I1069" s="18">
        <f t="shared" si="178"/>
        <v>-2282.2615959169239</v>
      </c>
      <c r="J1069">
        <f t="shared" si="179"/>
        <v>7.6557338763888882</v>
      </c>
      <c r="K1069" s="16">
        <f t="shared" si="180"/>
        <v>-2887.7507684062757</v>
      </c>
      <c r="L1069">
        <f t="shared" si="181"/>
        <v>0</v>
      </c>
      <c r="M1069">
        <f t="shared" si="182"/>
        <v>2692478.2152063758</v>
      </c>
      <c r="N1069">
        <f>SUM($L$9:$L1069)</f>
        <v>2767756.9489992242</v>
      </c>
      <c r="O1069" s="16">
        <f t="shared" si="183"/>
        <v>2282.2615959169239</v>
      </c>
      <c r="P1069" s="16">
        <f>SUM($O$9:$O1069)</f>
        <v>1334233.5284850823</v>
      </c>
      <c r="Q1069">
        <f t="shared" si="184"/>
        <v>0.76882137472200673</v>
      </c>
      <c r="R1069">
        <f t="shared" si="185"/>
        <v>0.37062042457918953</v>
      </c>
    </row>
    <row r="1070" spans="2:18">
      <c r="B1070" s="6" t="s">
        <v>60</v>
      </c>
      <c r="C1070" s="6">
        <v>1062</v>
      </c>
      <c r="D1070" s="6">
        <v>40</v>
      </c>
      <c r="E1070" s="12">
        <v>12</v>
      </c>
      <c r="F1070" s="16">
        <f t="shared" si="186"/>
        <v>-0.18055555555555566</v>
      </c>
      <c r="G1070" s="16">
        <f t="shared" si="176"/>
        <v>3.333333333333333</v>
      </c>
      <c r="H1070" s="16">
        <f t="shared" si="177"/>
        <v>-87.670861111111222</v>
      </c>
      <c r="I1070" s="18">
        <f t="shared" si="178"/>
        <v>-292.23620370370406</v>
      </c>
      <c r="J1070">
        <f t="shared" si="179"/>
        <v>6.139594999999999</v>
      </c>
      <c r="K1070" s="16">
        <f t="shared" si="180"/>
        <v>-373.76746981481529</v>
      </c>
      <c r="L1070">
        <f t="shared" si="181"/>
        <v>0</v>
      </c>
      <c r="M1070">
        <f t="shared" si="182"/>
        <v>2692478.2152063758</v>
      </c>
      <c r="N1070">
        <f>SUM($L$9:$L1070)</f>
        <v>2767756.9489992242</v>
      </c>
      <c r="O1070" s="16">
        <f t="shared" si="183"/>
        <v>292.23620370370406</v>
      </c>
      <c r="P1070" s="16">
        <f>SUM($O$9:$O1070)</f>
        <v>1334525.7646887861</v>
      </c>
      <c r="Q1070">
        <f t="shared" si="184"/>
        <v>0.76882137472200673</v>
      </c>
      <c r="R1070">
        <f t="shared" si="185"/>
        <v>0.37070160130244056</v>
      </c>
    </row>
    <row r="1071" spans="2:18">
      <c r="B1071" s="6" t="s">
        <v>60</v>
      </c>
      <c r="C1071" s="6">
        <v>1063</v>
      </c>
      <c r="D1071" s="6">
        <v>41</v>
      </c>
      <c r="E1071" s="12">
        <v>12.1</v>
      </c>
      <c r="F1071" s="16">
        <f t="shared" si="186"/>
        <v>0.1111111111111112</v>
      </c>
      <c r="G1071" s="16">
        <f t="shared" si="176"/>
        <v>3.3611111111111107</v>
      </c>
      <c r="H1071" s="16">
        <f t="shared" si="177"/>
        <v>237.60888660300935</v>
      </c>
      <c r="I1071" s="18">
        <f t="shared" si="178"/>
        <v>798.6298688601147</v>
      </c>
      <c r="J1071">
        <f t="shared" si="179"/>
        <v>6.2423479440972196</v>
      </c>
      <c r="K1071" s="16">
        <f t="shared" si="180"/>
        <v>1042.4811034072213</v>
      </c>
      <c r="L1071">
        <f t="shared" si="181"/>
        <v>798.6298688601147</v>
      </c>
      <c r="M1071">
        <f t="shared" si="182"/>
        <v>2693276.8450752357</v>
      </c>
      <c r="N1071">
        <f>SUM($L$9:$L1071)</f>
        <v>2768555.5788680841</v>
      </c>
      <c r="O1071" s="16">
        <f t="shared" si="183"/>
        <v>0</v>
      </c>
      <c r="P1071" s="16">
        <f>SUM($O$9:$O1071)</f>
        <v>1334525.7646887861</v>
      </c>
      <c r="Q1071">
        <f t="shared" si="184"/>
        <v>0.7690432163522456</v>
      </c>
      <c r="R1071">
        <f t="shared" si="185"/>
        <v>0.37070160130244056</v>
      </c>
    </row>
    <row r="1072" spans="2:18">
      <c r="B1072" s="6" t="s">
        <v>60</v>
      </c>
      <c r="C1072" s="6">
        <v>1064</v>
      </c>
      <c r="D1072" s="6">
        <v>42</v>
      </c>
      <c r="E1072" s="12">
        <v>12.8</v>
      </c>
      <c r="F1072" s="16">
        <f t="shared" si="186"/>
        <v>0.4861111111111111</v>
      </c>
      <c r="G1072" s="16">
        <f t="shared" si="176"/>
        <v>3.5555555555555558</v>
      </c>
      <c r="H1072" s="16">
        <f t="shared" si="177"/>
        <v>656.25038148148144</v>
      </c>
      <c r="I1072" s="18">
        <f t="shared" si="178"/>
        <v>2333.3346897119341</v>
      </c>
      <c r="J1072">
        <f t="shared" si="179"/>
        <v>6.985494755555556</v>
      </c>
      <c r="K1072" s="16">
        <f t="shared" si="180"/>
        <v>2996.5705659489709</v>
      </c>
      <c r="L1072">
        <f t="shared" si="181"/>
        <v>2333.3346897119341</v>
      </c>
      <c r="M1072">
        <f t="shared" si="182"/>
        <v>2695610.1797649479</v>
      </c>
      <c r="N1072">
        <f>SUM($L$9:$L1072)</f>
        <v>2770888.9135577963</v>
      </c>
      <c r="O1072" s="16">
        <f t="shared" si="183"/>
        <v>0</v>
      </c>
      <c r="P1072" s="16">
        <f>SUM($O$9:$O1072)</f>
        <v>1334525.7646887861</v>
      </c>
      <c r="Q1072">
        <f t="shared" si="184"/>
        <v>0.76969136487716561</v>
      </c>
      <c r="R1072">
        <f t="shared" si="185"/>
        <v>0.37070160130244056</v>
      </c>
    </row>
    <row r="1073" spans="2:18">
      <c r="B1073" s="6" t="s">
        <v>60</v>
      </c>
      <c r="C1073" s="6">
        <v>1065</v>
      </c>
      <c r="D1073" s="6">
        <v>43</v>
      </c>
      <c r="E1073" s="12">
        <v>15.6</v>
      </c>
      <c r="F1073" s="16">
        <f t="shared" si="186"/>
        <v>0.98611111111111083</v>
      </c>
      <c r="G1073" s="16">
        <f t="shared" si="176"/>
        <v>4.333333333333333</v>
      </c>
      <c r="H1073" s="16">
        <f t="shared" si="177"/>
        <v>1216.1067597222218</v>
      </c>
      <c r="I1073" s="18">
        <f t="shared" si="178"/>
        <v>5269.7959587962941</v>
      </c>
      <c r="J1073">
        <f t="shared" si="179"/>
        <v>10.375915549999998</v>
      </c>
      <c r="K1073" s="16">
        <f t="shared" si="180"/>
        <v>6496.2786340685161</v>
      </c>
      <c r="L1073">
        <f t="shared" si="181"/>
        <v>5269.7959587962941</v>
      </c>
      <c r="M1073">
        <f t="shared" si="182"/>
        <v>2700879.9757237444</v>
      </c>
      <c r="N1073">
        <f>SUM($L$9:$L1073)</f>
        <v>2776158.7095165928</v>
      </c>
      <c r="O1073" s="16">
        <f t="shared" si="183"/>
        <v>0</v>
      </c>
      <c r="P1073" s="16">
        <f>SUM($O$9:$O1073)</f>
        <v>1334525.7646887861</v>
      </c>
      <c r="Q1073">
        <f t="shared" si="184"/>
        <v>0.77115519708794245</v>
      </c>
      <c r="R1073">
        <f t="shared" si="185"/>
        <v>0.37070160130244056</v>
      </c>
    </row>
    <row r="1074" spans="2:18">
      <c r="B1074" s="6" t="s">
        <v>60</v>
      </c>
      <c r="C1074" s="6">
        <v>1066</v>
      </c>
      <c r="D1074" s="6">
        <v>44</v>
      </c>
      <c r="E1074" s="12">
        <v>19.899999999999999</v>
      </c>
      <c r="F1074" s="16">
        <f t="shared" si="186"/>
        <v>1.0833333333333333</v>
      </c>
      <c r="G1074" s="16">
        <f t="shared" si="176"/>
        <v>5.5277777777777777</v>
      </c>
      <c r="H1074" s="16">
        <f t="shared" si="177"/>
        <v>1329.0329421585645</v>
      </c>
      <c r="I1074" s="18">
        <f t="shared" si="178"/>
        <v>7346.5987635987312</v>
      </c>
      <c r="J1074">
        <f t="shared" si="179"/>
        <v>16.884312610763889</v>
      </c>
      <c r="K1074" s="16">
        <f t="shared" si="180"/>
        <v>8692.51601836806</v>
      </c>
      <c r="L1074">
        <f t="shared" si="181"/>
        <v>7346.5987635987312</v>
      </c>
      <c r="M1074">
        <f t="shared" si="182"/>
        <v>2708226.574487343</v>
      </c>
      <c r="N1074">
        <f>SUM($L$9:$L1074)</f>
        <v>2783505.3082801914</v>
      </c>
      <c r="O1074" s="16">
        <f t="shared" si="183"/>
        <v>0</v>
      </c>
      <c r="P1074" s="16">
        <f>SUM($O$9:$O1074)</f>
        <v>1334525.7646887861</v>
      </c>
      <c r="Q1074">
        <f t="shared" si="184"/>
        <v>0.7731959189667198</v>
      </c>
      <c r="R1074">
        <f t="shared" si="185"/>
        <v>0.37070160130244056</v>
      </c>
    </row>
    <row r="1075" spans="2:18">
      <c r="B1075" s="6" t="s">
        <v>60</v>
      </c>
      <c r="C1075" s="6">
        <v>1067</v>
      </c>
      <c r="D1075" s="6">
        <v>45</v>
      </c>
      <c r="E1075" s="12">
        <v>23.4</v>
      </c>
      <c r="F1075" s="16">
        <f t="shared" si="186"/>
        <v>0.65277777777777812</v>
      </c>
      <c r="G1075" s="16">
        <f t="shared" si="176"/>
        <v>6.4999999999999991</v>
      </c>
      <c r="H1075" s="16">
        <f t="shared" si="177"/>
        <v>853.45430659722263</v>
      </c>
      <c r="I1075" s="18">
        <f t="shared" si="178"/>
        <v>5547.4529928819466</v>
      </c>
      <c r="J1075">
        <f t="shared" si="179"/>
        <v>23.34580998749999</v>
      </c>
      <c r="K1075" s="16">
        <f t="shared" si="180"/>
        <v>6424.2531094666692</v>
      </c>
      <c r="L1075">
        <f t="shared" si="181"/>
        <v>5547.4529928819466</v>
      </c>
      <c r="M1075">
        <f t="shared" si="182"/>
        <v>2713774.0274802251</v>
      </c>
      <c r="N1075">
        <f>SUM($L$9:$L1075)</f>
        <v>2789052.7612730735</v>
      </c>
      <c r="O1075" s="16">
        <f t="shared" si="183"/>
        <v>0</v>
      </c>
      <c r="P1075" s="16">
        <f>SUM($O$9:$O1075)</f>
        <v>1334525.7646887861</v>
      </c>
      <c r="Q1075">
        <f t="shared" si="184"/>
        <v>0.77473687813140935</v>
      </c>
      <c r="R1075">
        <f t="shared" si="185"/>
        <v>0.37070160130244056</v>
      </c>
    </row>
    <row r="1076" spans="2:18">
      <c r="B1076" s="6" t="s">
        <v>60</v>
      </c>
      <c r="C1076" s="6">
        <v>1068</v>
      </c>
      <c r="D1076" s="6">
        <v>46</v>
      </c>
      <c r="E1076" s="12">
        <v>24.6</v>
      </c>
      <c r="F1076" s="16">
        <f t="shared" si="186"/>
        <v>0.25000000000000011</v>
      </c>
      <c r="G1076" s="16">
        <f t="shared" si="176"/>
        <v>6.8333333333333339</v>
      </c>
      <c r="H1076" s="16">
        <f t="shared" si="177"/>
        <v>406.06391770833346</v>
      </c>
      <c r="I1076" s="18">
        <f t="shared" si="178"/>
        <v>2774.770104340279</v>
      </c>
      <c r="J1076">
        <f t="shared" si="179"/>
        <v>25.801647987500001</v>
      </c>
      <c r="K1076" s="16">
        <f t="shared" si="180"/>
        <v>3206.6356700361125</v>
      </c>
      <c r="L1076">
        <f t="shared" si="181"/>
        <v>2774.770104340279</v>
      </c>
      <c r="M1076">
        <f t="shared" si="182"/>
        <v>2716548.7975845654</v>
      </c>
      <c r="N1076">
        <f>SUM($L$9:$L1076)</f>
        <v>2791827.5313774138</v>
      </c>
      <c r="O1076" s="16">
        <f t="shared" si="183"/>
        <v>0</v>
      </c>
      <c r="P1076" s="16">
        <f>SUM($O$9:$O1076)</f>
        <v>1334525.7646887861</v>
      </c>
      <c r="Q1076">
        <f t="shared" si="184"/>
        <v>0.77550764760483715</v>
      </c>
      <c r="R1076">
        <f t="shared" si="185"/>
        <v>0.37070160130244056</v>
      </c>
    </row>
    <row r="1077" spans="2:18">
      <c r="B1077" s="6" t="s">
        <v>60</v>
      </c>
      <c r="C1077" s="6">
        <v>1069</v>
      </c>
      <c r="D1077" s="6">
        <v>47</v>
      </c>
      <c r="E1077" s="12">
        <v>25.2</v>
      </c>
      <c r="F1077" s="16">
        <f t="shared" si="186"/>
        <v>0.24999999999999961</v>
      </c>
      <c r="G1077" s="16">
        <f t="shared" si="176"/>
        <v>7</v>
      </c>
      <c r="H1077" s="16">
        <f t="shared" si="177"/>
        <v>406.94933749999956</v>
      </c>
      <c r="I1077" s="18">
        <f t="shared" si="178"/>
        <v>2848.6453624999967</v>
      </c>
      <c r="J1077">
        <f t="shared" si="179"/>
        <v>27.075613950000001</v>
      </c>
      <c r="K1077" s="16">
        <f t="shared" si="180"/>
        <v>3282.6703139499964</v>
      </c>
      <c r="L1077">
        <f t="shared" si="181"/>
        <v>2848.6453624999967</v>
      </c>
      <c r="M1077">
        <f t="shared" si="182"/>
        <v>2719397.4429470655</v>
      </c>
      <c r="N1077">
        <f>SUM($L$9:$L1077)</f>
        <v>2794676.1767399139</v>
      </c>
      <c r="O1077" s="16">
        <f t="shared" si="183"/>
        <v>0</v>
      </c>
      <c r="P1077" s="16">
        <f>SUM($O$9:$O1077)</f>
        <v>1334525.7646887861</v>
      </c>
      <c r="Q1077">
        <f t="shared" si="184"/>
        <v>0.7762989379833094</v>
      </c>
      <c r="R1077">
        <f t="shared" si="185"/>
        <v>0.37070160130244056</v>
      </c>
    </row>
    <row r="1078" spans="2:18">
      <c r="B1078" s="6" t="s">
        <v>60</v>
      </c>
      <c r="C1078" s="6">
        <v>1070</v>
      </c>
      <c r="D1078" s="6">
        <v>48</v>
      </c>
      <c r="E1078" s="12">
        <v>26.4</v>
      </c>
      <c r="F1078" s="16">
        <f t="shared" si="186"/>
        <v>0.50000000000000022</v>
      </c>
      <c r="G1078" s="16">
        <f t="shared" si="176"/>
        <v>7.333333333333333</v>
      </c>
      <c r="H1078" s="16">
        <f t="shared" si="177"/>
        <v>687.53418333333354</v>
      </c>
      <c r="I1078" s="18">
        <f t="shared" si="178"/>
        <v>5041.9173444444459</v>
      </c>
      <c r="J1078">
        <f t="shared" si="179"/>
        <v>29.715639799999995</v>
      </c>
      <c r="K1078" s="16">
        <f t="shared" si="180"/>
        <v>5759.1671675777789</v>
      </c>
      <c r="L1078">
        <f t="shared" si="181"/>
        <v>5041.9173444444459</v>
      </c>
      <c r="M1078">
        <f t="shared" si="182"/>
        <v>2724439.3602915099</v>
      </c>
      <c r="N1078">
        <f>SUM($L$9:$L1078)</f>
        <v>2799718.0940843583</v>
      </c>
      <c r="O1078" s="16">
        <f t="shared" si="183"/>
        <v>0</v>
      </c>
      <c r="P1078" s="16">
        <f>SUM($O$9:$O1078)</f>
        <v>1334525.7646887861</v>
      </c>
      <c r="Q1078">
        <f t="shared" si="184"/>
        <v>0.77769947057898847</v>
      </c>
      <c r="R1078">
        <f t="shared" si="185"/>
        <v>0.37070160130244056</v>
      </c>
    </row>
    <row r="1079" spans="2:18">
      <c r="B1079" s="6" t="s">
        <v>60</v>
      </c>
      <c r="C1079" s="6">
        <v>1071</v>
      </c>
      <c r="D1079" s="6">
        <v>49</v>
      </c>
      <c r="E1079" s="12">
        <v>28.8</v>
      </c>
      <c r="F1079" s="16">
        <f t="shared" si="186"/>
        <v>0.75000000000000022</v>
      </c>
      <c r="G1079" s="16">
        <f t="shared" si="176"/>
        <v>8</v>
      </c>
      <c r="H1079" s="16">
        <f t="shared" si="177"/>
        <v>970.20990000000018</v>
      </c>
      <c r="I1079" s="18">
        <f t="shared" si="178"/>
        <v>7761.6792000000014</v>
      </c>
      <c r="J1079">
        <f t="shared" si="179"/>
        <v>35.364067200000001</v>
      </c>
      <c r="K1079" s="16">
        <f t="shared" si="180"/>
        <v>8767.2531672000023</v>
      </c>
      <c r="L1079">
        <f t="shared" si="181"/>
        <v>7761.6792000000014</v>
      </c>
      <c r="M1079">
        <f t="shared" si="182"/>
        <v>2732201.03949151</v>
      </c>
      <c r="N1079">
        <f>SUM($L$9:$L1079)</f>
        <v>2807479.7732843584</v>
      </c>
      <c r="O1079" s="16">
        <f t="shared" si="183"/>
        <v>0</v>
      </c>
      <c r="P1079" s="16">
        <f>SUM($O$9:$O1079)</f>
        <v>1334525.7646887861</v>
      </c>
      <c r="Q1079">
        <f t="shared" si="184"/>
        <v>0.77985549257898845</v>
      </c>
      <c r="R1079">
        <f t="shared" si="185"/>
        <v>0.37070160130244056</v>
      </c>
    </row>
    <row r="1080" spans="2:18">
      <c r="B1080" s="6" t="s">
        <v>60</v>
      </c>
      <c r="C1080" s="6">
        <v>1072</v>
      </c>
      <c r="D1080" s="6">
        <v>50</v>
      </c>
      <c r="E1080" s="12">
        <v>31.8</v>
      </c>
      <c r="F1080" s="16">
        <f t="shared" si="186"/>
        <v>0.90277777777777724</v>
      </c>
      <c r="G1080" s="16">
        <f t="shared" si="176"/>
        <v>8.8333333333333339</v>
      </c>
      <c r="H1080" s="16">
        <f t="shared" si="177"/>
        <v>1145.9443149305548</v>
      </c>
      <c r="I1080" s="18">
        <f t="shared" si="178"/>
        <v>10122.508115219902</v>
      </c>
      <c r="J1080">
        <f t="shared" si="179"/>
        <v>43.115305887500007</v>
      </c>
      <c r="K1080" s="16">
        <f t="shared" si="180"/>
        <v>11311.567736037958</v>
      </c>
      <c r="L1080">
        <f t="shared" si="181"/>
        <v>10122.508115219902</v>
      </c>
      <c r="M1080">
        <f t="shared" si="182"/>
        <v>2742323.5476067299</v>
      </c>
      <c r="N1080">
        <f>SUM($L$9:$L1080)</f>
        <v>2817602.2813995783</v>
      </c>
      <c r="O1080" s="16">
        <f t="shared" si="183"/>
        <v>0</v>
      </c>
      <c r="P1080" s="16">
        <f>SUM($O$9:$O1080)</f>
        <v>1334525.7646887861</v>
      </c>
      <c r="Q1080">
        <f t="shared" si="184"/>
        <v>0.78266730038877175</v>
      </c>
      <c r="R1080">
        <f t="shared" si="185"/>
        <v>0.37070160130244056</v>
      </c>
    </row>
    <row r="1081" spans="2:18">
      <c r="B1081" s="6" t="s">
        <v>60</v>
      </c>
      <c r="C1081" s="6">
        <v>1073</v>
      </c>
      <c r="D1081" s="6">
        <v>51</v>
      </c>
      <c r="E1081" s="12">
        <v>35.299999999999997</v>
      </c>
      <c r="F1081" s="16">
        <f t="shared" si="186"/>
        <v>1.0694444444444444</v>
      </c>
      <c r="G1081" s="16">
        <f t="shared" si="176"/>
        <v>9.8055555555555554</v>
      </c>
      <c r="H1081" s="16">
        <f t="shared" si="177"/>
        <v>1338.7368463252312</v>
      </c>
      <c r="I1081" s="18">
        <f t="shared" si="178"/>
        <v>13127.058520911294</v>
      </c>
      <c r="J1081">
        <f t="shared" si="179"/>
        <v>53.128388427430558</v>
      </c>
      <c r="K1081" s="16">
        <f t="shared" si="180"/>
        <v>14518.923755663956</v>
      </c>
      <c r="L1081">
        <f t="shared" si="181"/>
        <v>13127.058520911294</v>
      </c>
      <c r="M1081">
        <f t="shared" si="182"/>
        <v>2755450.6061276412</v>
      </c>
      <c r="N1081">
        <f>SUM($L$9:$L1081)</f>
        <v>2830729.3399204896</v>
      </c>
      <c r="O1081" s="16">
        <f t="shared" si="183"/>
        <v>0</v>
      </c>
      <c r="P1081" s="16">
        <f>SUM($O$9:$O1081)</f>
        <v>1334525.7646887861</v>
      </c>
      <c r="Q1081">
        <f t="shared" si="184"/>
        <v>0.78631370553346935</v>
      </c>
      <c r="R1081">
        <f t="shared" si="185"/>
        <v>0.37070160130244056</v>
      </c>
    </row>
    <row r="1082" spans="2:18">
      <c r="B1082" s="6" t="s">
        <v>60</v>
      </c>
      <c r="C1082" s="6">
        <v>1074</v>
      </c>
      <c r="D1082" s="6">
        <v>52</v>
      </c>
      <c r="E1082" s="12">
        <v>39.5</v>
      </c>
      <c r="F1082" s="16">
        <f t="shared" si="186"/>
        <v>1.2777777777777781</v>
      </c>
      <c r="G1082" s="16">
        <f t="shared" si="176"/>
        <v>10.972222222222221</v>
      </c>
      <c r="H1082" s="16">
        <f t="shared" si="177"/>
        <v>1580.3378664641207</v>
      </c>
      <c r="I1082" s="18">
        <f t="shared" si="178"/>
        <v>17339.818257036877</v>
      </c>
      <c r="J1082">
        <f t="shared" si="179"/>
        <v>66.522938185763877</v>
      </c>
      <c r="K1082" s="16">
        <f t="shared" si="180"/>
        <v>18986.679061686762</v>
      </c>
      <c r="L1082">
        <f t="shared" si="181"/>
        <v>17339.818257036877</v>
      </c>
      <c r="M1082">
        <f t="shared" si="182"/>
        <v>2772790.4243846782</v>
      </c>
      <c r="N1082">
        <f>SUM($L$9:$L1082)</f>
        <v>2848069.1581775267</v>
      </c>
      <c r="O1082" s="16">
        <f t="shared" si="183"/>
        <v>0</v>
      </c>
      <c r="P1082" s="16">
        <f>SUM($O$9:$O1082)</f>
        <v>1334525.7646887861</v>
      </c>
      <c r="Q1082">
        <f t="shared" si="184"/>
        <v>0.79113032171597963</v>
      </c>
      <c r="R1082">
        <f t="shared" si="185"/>
        <v>0.37070160130244056</v>
      </c>
    </row>
    <row r="1083" spans="2:18">
      <c r="B1083" s="6" t="s">
        <v>60</v>
      </c>
      <c r="C1083" s="6">
        <v>1075</v>
      </c>
      <c r="D1083" s="6">
        <v>53</v>
      </c>
      <c r="E1083" s="12">
        <v>44.5</v>
      </c>
      <c r="F1083" s="16">
        <f t="shared" si="186"/>
        <v>1.3611111111111107</v>
      </c>
      <c r="G1083" s="16">
        <f t="shared" si="176"/>
        <v>12.361111111111111</v>
      </c>
      <c r="H1083" s="16">
        <f t="shared" si="177"/>
        <v>1685.7001928530087</v>
      </c>
      <c r="I1083" s="18">
        <f t="shared" si="178"/>
        <v>20837.127383877469</v>
      </c>
      <c r="J1083">
        <f t="shared" si="179"/>
        <v>84.430090269097207</v>
      </c>
      <c r="K1083" s="16">
        <f t="shared" si="180"/>
        <v>22607.257666999572</v>
      </c>
      <c r="L1083">
        <f t="shared" si="181"/>
        <v>20837.127383877469</v>
      </c>
      <c r="M1083">
        <f t="shared" si="182"/>
        <v>2793627.5517685558</v>
      </c>
      <c r="N1083">
        <f>SUM($L$9:$L1083)</f>
        <v>2868906.2855614042</v>
      </c>
      <c r="O1083" s="16">
        <f t="shared" si="183"/>
        <v>0</v>
      </c>
      <c r="P1083" s="16">
        <f>SUM($O$9:$O1083)</f>
        <v>1334525.7646887861</v>
      </c>
      <c r="Q1083">
        <f t="shared" si="184"/>
        <v>0.79691841265594565</v>
      </c>
      <c r="R1083">
        <f t="shared" si="185"/>
        <v>0.37070160130244056</v>
      </c>
    </row>
    <row r="1084" spans="2:18">
      <c r="B1084" s="6" t="s">
        <v>60</v>
      </c>
      <c r="C1084" s="6">
        <v>1076</v>
      </c>
      <c r="D1084" s="6">
        <v>54</v>
      </c>
      <c r="E1084" s="12">
        <v>49.3</v>
      </c>
      <c r="F1084" s="16">
        <f t="shared" si="186"/>
        <v>1.2222222222222219</v>
      </c>
      <c r="G1084" s="16">
        <f t="shared" si="176"/>
        <v>13.694444444444443</v>
      </c>
      <c r="H1084" s="16">
        <f t="shared" si="177"/>
        <v>1544.1808289641199</v>
      </c>
      <c r="I1084" s="18">
        <f t="shared" si="178"/>
        <v>21146.698574425307</v>
      </c>
      <c r="J1084">
        <f t="shared" si="179"/>
        <v>103.62655730243053</v>
      </c>
      <c r="K1084" s="16">
        <f t="shared" si="180"/>
        <v>22794.505960691858</v>
      </c>
      <c r="L1084">
        <f t="shared" si="181"/>
        <v>21146.698574425307</v>
      </c>
      <c r="M1084">
        <f t="shared" si="182"/>
        <v>2814774.250342981</v>
      </c>
      <c r="N1084">
        <f>SUM($L$9:$L1084)</f>
        <v>2890052.9841358294</v>
      </c>
      <c r="O1084" s="16">
        <f t="shared" si="183"/>
        <v>0</v>
      </c>
      <c r="P1084" s="16">
        <f>SUM($O$9:$O1084)</f>
        <v>1334525.7646887861</v>
      </c>
      <c r="Q1084">
        <f t="shared" si="184"/>
        <v>0.80279249559328592</v>
      </c>
      <c r="R1084">
        <f t="shared" si="185"/>
        <v>0.37070160130244056</v>
      </c>
    </row>
    <row r="1085" spans="2:18">
      <c r="B1085" s="6" t="s">
        <v>60</v>
      </c>
      <c r="C1085" s="6">
        <v>1077</v>
      </c>
      <c r="D1085" s="6">
        <v>55</v>
      </c>
      <c r="E1085" s="12">
        <v>53.3</v>
      </c>
      <c r="F1085" s="16">
        <f t="shared" si="186"/>
        <v>0.98611111111111127</v>
      </c>
      <c r="G1085" s="16">
        <f t="shared" si="176"/>
        <v>14.805555555555554</v>
      </c>
      <c r="H1085" s="16">
        <f t="shared" si="177"/>
        <v>1293.0781275752317</v>
      </c>
      <c r="I1085" s="18">
        <f t="shared" si="178"/>
        <v>19144.740055488845</v>
      </c>
      <c r="J1085">
        <f t="shared" si="179"/>
        <v>121.12440305243051</v>
      </c>
      <c r="K1085" s="16">
        <f t="shared" si="180"/>
        <v>20558.942586116507</v>
      </c>
      <c r="L1085">
        <f t="shared" si="181"/>
        <v>19144.740055488845</v>
      </c>
      <c r="M1085">
        <f t="shared" si="182"/>
        <v>2833918.9903984698</v>
      </c>
      <c r="N1085">
        <f>SUM($L$9:$L1085)</f>
        <v>2909197.7241913183</v>
      </c>
      <c r="O1085" s="16">
        <f t="shared" si="183"/>
        <v>0</v>
      </c>
      <c r="P1085" s="16">
        <f>SUM($O$9:$O1085)</f>
        <v>1334525.7646887861</v>
      </c>
      <c r="Q1085">
        <f t="shared" si="184"/>
        <v>0.80811047894203281</v>
      </c>
      <c r="R1085">
        <f t="shared" si="185"/>
        <v>0.37070160130244056</v>
      </c>
    </row>
    <row r="1086" spans="2:18">
      <c r="B1086" s="6" t="s">
        <v>60</v>
      </c>
      <c r="C1086" s="6">
        <v>1078</v>
      </c>
      <c r="D1086" s="6">
        <v>56</v>
      </c>
      <c r="E1086" s="12">
        <v>56.4</v>
      </c>
      <c r="F1086" s="16">
        <f t="shared" si="186"/>
        <v>0.7777777777777779</v>
      </c>
      <c r="G1086" s="16">
        <f t="shared" si="176"/>
        <v>15.666666666666666</v>
      </c>
      <c r="H1086" s="16">
        <f t="shared" si="177"/>
        <v>1070.8635930555558</v>
      </c>
      <c r="I1086" s="18">
        <f t="shared" si="178"/>
        <v>16776.862957870373</v>
      </c>
      <c r="J1086">
        <f t="shared" si="179"/>
        <v>135.62365355</v>
      </c>
      <c r="K1086" s="16">
        <f t="shared" si="180"/>
        <v>17983.35020447593</v>
      </c>
      <c r="L1086">
        <f t="shared" si="181"/>
        <v>16776.862957870373</v>
      </c>
      <c r="M1086">
        <f t="shared" si="182"/>
        <v>2850695.8533563404</v>
      </c>
      <c r="N1086">
        <f>SUM($L$9:$L1086)</f>
        <v>2925974.5871491889</v>
      </c>
      <c r="O1086" s="16">
        <f t="shared" si="183"/>
        <v>0</v>
      </c>
      <c r="P1086" s="16">
        <f>SUM($O$9:$O1086)</f>
        <v>1334525.7646887861</v>
      </c>
      <c r="Q1086">
        <f t="shared" si="184"/>
        <v>0.81277071865255246</v>
      </c>
      <c r="R1086">
        <f t="shared" si="185"/>
        <v>0.37070160130244056</v>
      </c>
    </row>
    <row r="1087" spans="2:18">
      <c r="B1087" s="6" t="s">
        <v>60</v>
      </c>
      <c r="C1087" s="6">
        <v>1079</v>
      </c>
      <c r="D1087" s="6">
        <v>57</v>
      </c>
      <c r="E1087" s="12">
        <v>58.9</v>
      </c>
      <c r="F1087" s="16">
        <f t="shared" si="186"/>
        <v>0.6666666666666673</v>
      </c>
      <c r="G1087" s="16">
        <f t="shared" si="176"/>
        <v>16.361111111111111</v>
      </c>
      <c r="H1087" s="16">
        <f t="shared" si="177"/>
        <v>955.51627896412106</v>
      </c>
      <c r="I1087" s="18">
        <f t="shared" si="178"/>
        <v>15633.308008607424</v>
      </c>
      <c r="J1087">
        <f t="shared" si="179"/>
        <v>147.9135025690972</v>
      </c>
      <c r="K1087" s="16">
        <f t="shared" si="180"/>
        <v>16736.73779014064</v>
      </c>
      <c r="L1087">
        <f t="shared" si="181"/>
        <v>15633.308008607424</v>
      </c>
      <c r="M1087">
        <f t="shared" si="182"/>
        <v>2866329.1613649479</v>
      </c>
      <c r="N1087">
        <f>SUM($L$9:$L1087)</f>
        <v>2941607.8951577963</v>
      </c>
      <c r="O1087" s="16">
        <f t="shared" si="183"/>
        <v>0</v>
      </c>
      <c r="P1087" s="16">
        <f>SUM($O$9:$O1087)</f>
        <v>1334525.7646887861</v>
      </c>
      <c r="Q1087">
        <f t="shared" si="184"/>
        <v>0.81711330421049899</v>
      </c>
      <c r="R1087">
        <f t="shared" si="185"/>
        <v>0.37070160130244056</v>
      </c>
    </row>
    <row r="1088" spans="2:18">
      <c r="B1088" s="6" t="s">
        <v>60</v>
      </c>
      <c r="C1088" s="6">
        <v>1080</v>
      </c>
      <c r="D1088" s="6">
        <v>58</v>
      </c>
      <c r="E1088" s="12">
        <v>61.2</v>
      </c>
      <c r="F1088" s="16">
        <f t="shared" si="186"/>
        <v>0.51388888888888928</v>
      </c>
      <c r="G1088" s="16">
        <f t="shared" si="176"/>
        <v>17</v>
      </c>
      <c r="H1088" s="16">
        <f t="shared" si="177"/>
        <v>793.35444861111148</v>
      </c>
      <c r="I1088" s="18">
        <f t="shared" si="178"/>
        <v>13487.025626388895</v>
      </c>
      <c r="J1088">
        <f t="shared" si="179"/>
        <v>159.69086594999999</v>
      </c>
      <c r="K1088" s="16">
        <f t="shared" si="180"/>
        <v>14440.070940950007</v>
      </c>
      <c r="L1088">
        <f t="shared" si="181"/>
        <v>13487.025626388895</v>
      </c>
      <c r="M1088">
        <f t="shared" si="182"/>
        <v>2879816.1869913368</v>
      </c>
      <c r="N1088">
        <f>SUM($L$9:$L1088)</f>
        <v>2955094.9207841852</v>
      </c>
      <c r="O1088" s="16">
        <f t="shared" si="183"/>
        <v>0</v>
      </c>
      <c r="P1088" s="16">
        <f>SUM($O$9:$O1088)</f>
        <v>1334525.7646887861</v>
      </c>
      <c r="Q1088">
        <f t="shared" si="184"/>
        <v>0.82085970021782917</v>
      </c>
      <c r="R1088">
        <f t="shared" si="185"/>
        <v>0.37070160130244056</v>
      </c>
    </row>
    <row r="1089" spans="2:18">
      <c r="B1089" s="6" t="s">
        <v>60</v>
      </c>
      <c r="C1089" s="6">
        <v>1081</v>
      </c>
      <c r="D1089" s="6">
        <v>59</v>
      </c>
      <c r="E1089" s="12">
        <v>62.6</v>
      </c>
      <c r="F1089" s="16">
        <f t="shared" si="186"/>
        <v>0.24999999999999961</v>
      </c>
      <c r="G1089" s="16">
        <f t="shared" si="176"/>
        <v>17.388888888888889</v>
      </c>
      <c r="H1089" s="16">
        <f t="shared" si="177"/>
        <v>504.25424641203659</v>
      </c>
      <c r="I1089" s="18">
        <f t="shared" si="178"/>
        <v>8768.4210626093027</v>
      </c>
      <c r="J1089">
        <f t="shared" si="179"/>
        <v>167.08055070972225</v>
      </c>
      <c r="K1089" s="16">
        <f t="shared" si="180"/>
        <v>9439.7558597310617</v>
      </c>
      <c r="L1089">
        <f t="shared" si="181"/>
        <v>8768.4210626093027</v>
      </c>
      <c r="M1089">
        <f t="shared" si="182"/>
        <v>2888584.6080539459</v>
      </c>
      <c r="N1089">
        <f>SUM($L$9:$L1089)</f>
        <v>2963863.3418467944</v>
      </c>
      <c r="O1089" s="16">
        <f t="shared" si="183"/>
        <v>0</v>
      </c>
      <c r="P1089" s="16">
        <f>SUM($O$9:$O1089)</f>
        <v>1334525.7646887861</v>
      </c>
      <c r="Q1089">
        <f t="shared" si="184"/>
        <v>0.82329537273522069</v>
      </c>
      <c r="R1089">
        <f t="shared" si="185"/>
        <v>0.37070160130244056</v>
      </c>
    </row>
    <row r="1090" spans="2:18">
      <c r="B1090" s="6" t="s">
        <v>60</v>
      </c>
      <c r="C1090" s="6">
        <v>1082</v>
      </c>
      <c r="D1090" s="6">
        <v>60</v>
      </c>
      <c r="E1090" s="12">
        <v>63</v>
      </c>
      <c r="F1090" s="16">
        <f t="shared" si="186"/>
        <v>-1.3888888888889086E-2</v>
      </c>
      <c r="G1090" s="16">
        <f t="shared" si="176"/>
        <v>17.5</v>
      </c>
      <c r="H1090" s="16">
        <f t="shared" si="177"/>
        <v>211.50687326388868</v>
      </c>
      <c r="I1090" s="18">
        <f t="shared" si="178"/>
        <v>3701.3702821180518</v>
      </c>
      <c r="J1090">
        <f t="shared" si="179"/>
        <v>169.22258718750001</v>
      </c>
      <c r="K1090" s="16">
        <f t="shared" si="180"/>
        <v>4082.0997425694404</v>
      </c>
      <c r="L1090">
        <f t="shared" si="181"/>
        <v>3701.3702821180518</v>
      </c>
      <c r="M1090">
        <f t="shared" si="182"/>
        <v>2892285.9783360641</v>
      </c>
      <c r="N1090">
        <f>SUM($L$9:$L1090)</f>
        <v>2967564.7121289126</v>
      </c>
      <c r="O1090" s="16">
        <f t="shared" si="183"/>
        <v>0</v>
      </c>
      <c r="P1090" s="16">
        <f>SUM($O$9:$O1090)</f>
        <v>1334525.7646887861</v>
      </c>
      <c r="Q1090">
        <f t="shared" si="184"/>
        <v>0.82432353114692014</v>
      </c>
      <c r="R1090">
        <f t="shared" si="185"/>
        <v>0.37070160130244056</v>
      </c>
    </row>
    <row r="1091" spans="2:18">
      <c r="B1091" s="6" t="s">
        <v>60</v>
      </c>
      <c r="C1091" s="6">
        <v>1083</v>
      </c>
      <c r="D1091" s="6">
        <v>61</v>
      </c>
      <c r="E1091" s="12">
        <v>62.5</v>
      </c>
      <c r="F1091" s="16">
        <f t="shared" si="186"/>
        <v>-0.29166666666666685</v>
      </c>
      <c r="G1091" s="16">
        <f t="shared" si="176"/>
        <v>17.361111111111111</v>
      </c>
      <c r="H1091" s="16">
        <f t="shared" si="177"/>
        <v>-100.07478978587984</v>
      </c>
      <c r="I1091" s="18">
        <f t="shared" si="178"/>
        <v>-1737.4095448937474</v>
      </c>
      <c r="J1091">
        <f t="shared" si="179"/>
        <v>166.54717339409723</v>
      </c>
      <c r="K1091" s="16">
        <f t="shared" si="180"/>
        <v>-1670.93716128553</v>
      </c>
      <c r="L1091">
        <f t="shared" si="181"/>
        <v>0</v>
      </c>
      <c r="M1091">
        <f t="shared" si="182"/>
        <v>2892285.9783360641</v>
      </c>
      <c r="N1091">
        <f>SUM($L$9:$L1091)</f>
        <v>2967564.7121289126</v>
      </c>
      <c r="O1091" s="16">
        <f t="shared" si="183"/>
        <v>1737.4095448937474</v>
      </c>
      <c r="P1091" s="16">
        <f>SUM($O$9:$O1091)</f>
        <v>1336263.1742336799</v>
      </c>
      <c r="Q1091">
        <f t="shared" si="184"/>
        <v>0.82432353114692014</v>
      </c>
      <c r="R1091">
        <f t="shared" si="185"/>
        <v>0.37118421506491106</v>
      </c>
    </row>
    <row r="1092" spans="2:18">
      <c r="B1092" s="6" t="s">
        <v>60</v>
      </c>
      <c r="C1092" s="6">
        <v>1084</v>
      </c>
      <c r="D1092" s="6">
        <v>62</v>
      </c>
      <c r="E1092" s="12">
        <v>60.9</v>
      </c>
      <c r="F1092" s="16">
        <f t="shared" si="186"/>
        <v>-0.44444444444444481</v>
      </c>
      <c r="G1092" s="16">
        <f t="shared" si="176"/>
        <v>16.916666666666664</v>
      </c>
      <c r="H1092" s="16">
        <f t="shared" si="177"/>
        <v>-276.27265737847262</v>
      </c>
      <c r="I1092" s="18">
        <f t="shared" si="178"/>
        <v>-4673.6124539858274</v>
      </c>
      <c r="J1092">
        <f t="shared" si="179"/>
        <v>158.12910647187493</v>
      </c>
      <c r="K1092" s="16">
        <f t="shared" si="180"/>
        <v>-4791.7560048924252</v>
      </c>
      <c r="L1092">
        <f t="shared" si="181"/>
        <v>0</v>
      </c>
      <c r="M1092">
        <f t="shared" si="182"/>
        <v>2892285.9783360641</v>
      </c>
      <c r="N1092">
        <f>SUM($L$9:$L1092)</f>
        <v>2967564.7121289126</v>
      </c>
      <c r="O1092" s="16">
        <f t="shared" si="183"/>
        <v>4673.6124539858274</v>
      </c>
      <c r="P1092" s="16">
        <f>SUM($O$9:$O1092)</f>
        <v>1340936.7866876656</v>
      </c>
      <c r="Q1092">
        <f t="shared" si="184"/>
        <v>0.82432353114692014</v>
      </c>
      <c r="R1092">
        <f t="shared" si="185"/>
        <v>0.37248244074657377</v>
      </c>
    </row>
    <row r="1093" spans="2:18">
      <c r="B1093" s="6" t="s">
        <v>60</v>
      </c>
      <c r="C1093" s="6">
        <v>1085</v>
      </c>
      <c r="D1093" s="6">
        <v>63</v>
      </c>
      <c r="E1093" s="12">
        <v>59.3</v>
      </c>
      <c r="F1093" s="16">
        <f t="shared" si="186"/>
        <v>-0.31944444444444403</v>
      </c>
      <c r="G1093" s="16">
        <f t="shared" si="176"/>
        <v>16.472222222222221</v>
      </c>
      <c r="H1093" s="16">
        <f t="shared" si="177"/>
        <v>-142.59658423032357</v>
      </c>
      <c r="I1093" s="18">
        <f t="shared" si="178"/>
        <v>-2348.8826235717188</v>
      </c>
      <c r="J1093">
        <f t="shared" si="179"/>
        <v>149.92933626076388</v>
      </c>
      <c r="K1093" s="16">
        <f t="shared" si="180"/>
        <v>-2341.5498715412787</v>
      </c>
      <c r="L1093">
        <f t="shared" si="181"/>
        <v>0</v>
      </c>
      <c r="M1093">
        <f t="shared" si="182"/>
        <v>2892285.9783360641</v>
      </c>
      <c r="N1093">
        <f>SUM($L$9:$L1093)</f>
        <v>2967564.7121289126</v>
      </c>
      <c r="O1093" s="16">
        <f t="shared" si="183"/>
        <v>2348.8826235717188</v>
      </c>
      <c r="P1093" s="16">
        <f>SUM($O$9:$O1093)</f>
        <v>1343285.6693112373</v>
      </c>
      <c r="Q1093">
        <f t="shared" si="184"/>
        <v>0.82432353114692014</v>
      </c>
      <c r="R1093">
        <f t="shared" si="185"/>
        <v>0.37313490814201034</v>
      </c>
    </row>
    <row r="1094" spans="2:18">
      <c r="B1094" s="6" t="s">
        <v>60</v>
      </c>
      <c r="C1094" s="6">
        <v>1086</v>
      </c>
      <c r="D1094" s="6">
        <v>64</v>
      </c>
      <c r="E1094" s="12">
        <v>58.6</v>
      </c>
      <c r="F1094" s="16">
        <f t="shared" si="186"/>
        <v>-9.7222222222221627E-2</v>
      </c>
      <c r="G1094" s="16">
        <f t="shared" si="176"/>
        <v>16.277777777777779</v>
      </c>
      <c r="H1094" s="16">
        <f t="shared" si="177"/>
        <v>102.7356214120377</v>
      </c>
      <c r="I1094" s="18">
        <f t="shared" si="178"/>
        <v>1672.3076152070582</v>
      </c>
      <c r="J1094">
        <f t="shared" si="179"/>
        <v>146.41058087638891</v>
      </c>
      <c r="K1094" s="16">
        <f t="shared" si="180"/>
        <v>1921.4538174954848</v>
      </c>
      <c r="L1094">
        <f t="shared" si="181"/>
        <v>1672.3076152070582</v>
      </c>
      <c r="M1094">
        <f t="shared" si="182"/>
        <v>2893958.2859512712</v>
      </c>
      <c r="N1094">
        <f>SUM($L$9:$L1094)</f>
        <v>2969237.0197441196</v>
      </c>
      <c r="O1094" s="16">
        <f t="shared" si="183"/>
        <v>0</v>
      </c>
      <c r="P1094" s="16">
        <f>SUM($O$9:$O1094)</f>
        <v>1343285.6693112373</v>
      </c>
      <c r="Q1094">
        <f t="shared" si="184"/>
        <v>0.82478806104003322</v>
      </c>
      <c r="R1094">
        <f t="shared" si="185"/>
        <v>0.37313490814201034</v>
      </c>
    </row>
    <row r="1095" spans="2:18">
      <c r="B1095" s="6" t="s">
        <v>60</v>
      </c>
      <c r="C1095" s="6">
        <v>1087</v>
      </c>
      <c r="D1095" s="6">
        <v>65</v>
      </c>
      <c r="E1095" s="12">
        <v>58.6</v>
      </c>
      <c r="F1095" s="16">
        <f t="shared" si="186"/>
        <v>1.3888888888889086E-2</v>
      </c>
      <c r="G1095" s="16">
        <f t="shared" si="176"/>
        <v>16.277777777777779</v>
      </c>
      <c r="H1095" s="16">
        <f t="shared" si="177"/>
        <v>226.62451030092615</v>
      </c>
      <c r="I1095" s="18">
        <f t="shared" si="178"/>
        <v>3688.943417676187</v>
      </c>
      <c r="J1095">
        <f t="shared" si="179"/>
        <v>146.41058087638891</v>
      </c>
      <c r="K1095" s="16">
        <f t="shared" si="180"/>
        <v>4061.9785088535018</v>
      </c>
      <c r="L1095">
        <f t="shared" si="181"/>
        <v>3688.943417676187</v>
      </c>
      <c r="M1095">
        <f t="shared" si="182"/>
        <v>2897647.2293689474</v>
      </c>
      <c r="N1095">
        <f>SUM($L$9:$L1095)</f>
        <v>2972925.9631617959</v>
      </c>
      <c r="O1095" s="16">
        <f t="shared" si="183"/>
        <v>0</v>
      </c>
      <c r="P1095" s="16">
        <f>SUM($O$9:$O1095)</f>
        <v>1343285.6693112373</v>
      </c>
      <c r="Q1095">
        <f t="shared" si="184"/>
        <v>0.82581276754494326</v>
      </c>
      <c r="R1095">
        <f t="shared" si="185"/>
        <v>0.37313490814201034</v>
      </c>
    </row>
    <row r="1096" spans="2:18">
      <c r="B1096" s="6" t="s">
        <v>60</v>
      </c>
      <c r="C1096" s="6">
        <v>1088</v>
      </c>
      <c r="D1096" s="6">
        <v>66</v>
      </c>
      <c r="E1096" s="12">
        <v>58.7</v>
      </c>
      <c r="F1096" s="16">
        <f t="shared" si="186"/>
        <v>2.7777777777777186E-2</v>
      </c>
      <c r="G1096" s="16">
        <f t="shared" si="176"/>
        <v>16.305555555555557</v>
      </c>
      <c r="H1096" s="16">
        <f t="shared" si="177"/>
        <v>242.45821090856418</v>
      </c>
      <c r="I1096" s="18">
        <f t="shared" si="178"/>
        <v>3953.4158278701998</v>
      </c>
      <c r="J1096">
        <f t="shared" si="179"/>
        <v>146.91070205243059</v>
      </c>
      <c r="K1096" s="16">
        <f t="shared" si="180"/>
        <v>4342.7847408311945</v>
      </c>
      <c r="L1096">
        <f t="shared" si="181"/>
        <v>3953.4158278701998</v>
      </c>
      <c r="M1096">
        <f t="shared" si="182"/>
        <v>2901600.6451968178</v>
      </c>
      <c r="N1096">
        <f>SUM($L$9:$L1096)</f>
        <v>2976879.3789896662</v>
      </c>
      <c r="O1096" s="16">
        <f t="shared" si="183"/>
        <v>0</v>
      </c>
      <c r="P1096" s="16">
        <f>SUM($O$9:$O1096)</f>
        <v>1343285.6693112373</v>
      </c>
      <c r="Q1096">
        <f t="shared" si="184"/>
        <v>0.82691093860824061</v>
      </c>
      <c r="R1096">
        <f t="shared" si="185"/>
        <v>0.37313490814201034</v>
      </c>
    </row>
    <row r="1097" spans="2:18">
      <c r="B1097" s="6" t="s">
        <v>60</v>
      </c>
      <c r="C1097" s="6">
        <v>1089</v>
      </c>
      <c r="D1097" s="6">
        <v>67</v>
      </c>
      <c r="E1097" s="12">
        <v>58.8</v>
      </c>
      <c r="F1097" s="16">
        <f t="shared" si="186"/>
        <v>1.3888888888888099E-2</v>
      </c>
      <c r="G1097" s="16">
        <f t="shared" ref="G1097:G1160" si="187">E1097/3.6</f>
        <v>16.333333333333332</v>
      </c>
      <c r="H1097" s="16">
        <f t="shared" ref="H1097:H1160" si="188">($L$3*$F1097)+(0.5*$J$3*$M$3*$H$3*($G1097^2))+($I$3*$L$3*$K$3)</f>
        <v>227.32028194444354</v>
      </c>
      <c r="I1097" s="18">
        <f t="shared" ref="I1097:I1160" si="189">$G1097*$H1097</f>
        <v>3712.897938425911</v>
      </c>
      <c r="J1097">
        <f t="shared" ref="J1097:J1160" si="190">0.5*1.293*2.59*(G1097)^2*0.33</f>
        <v>147.41167594999996</v>
      </c>
      <c r="K1097" s="16">
        <f t="shared" ref="K1097:K1160" si="191">H1097+I1097+J1097</f>
        <v>4087.6298963203544</v>
      </c>
      <c r="L1097">
        <f t="shared" ref="L1097:L1160" si="192">IF($I1097&gt;=0,$I1097,0)</f>
        <v>3712.897938425911</v>
      </c>
      <c r="M1097">
        <f t="shared" ref="M1097:M1160" si="193">M1096+L1097</f>
        <v>2905313.5431352439</v>
      </c>
      <c r="N1097">
        <f>SUM($L$9:$L1097)</f>
        <v>2980592.2769280924</v>
      </c>
      <c r="O1097" s="16">
        <f t="shared" ref="O1097:O1160" si="194">IF($I1097&lt;=0,$I1097+(-2*$I1097),0)</f>
        <v>0</v>
      </c>
      <c r="P1097" s="16">
        <f>SUM($O$9:$O1097)</f>
        <v>1343285.6693112373</v>
      </c>
      <c r="Q1097">
        <f t="shared" ref="Q1097:Q1160" si="195">$N1097/3600000</f>
        <v>0.82794229914669237</v>
      </c>
      <c r="R1097">
        <f t="shared" ref="R1097:R1160" si="196">$P1097/3600000</f>
        <v>0.37313490814201034</v>
      </c>
    </row>
    <row r="1098" spans="2:18">
      <c r="B1098" s="6" t="s">
        <v>60</v>
      </c>
      <c r="C1098" s="6">
        <v>1090</v>
      </c>
      <c r="D1098" s="6">
        <v>68</v>
      </c>
      <c r="E1098" s="12">
        <v>58.8</v>
      </c>
      <c r="F1098" s="16">
        <f t="shared" ref="F1098:F1161" si="197">($E1099-$E1097)/2/3.6</f>
        <v>0</v>
      </c>
      <c r="G1098" s="16">
        <f t="shared" si="187"/>
        <v>16.333333333333332</v>
      </c>
      <c r="H1098" s="16">
        <f t="shared" si="188"/>
        <v>211.8341708333333</v>
      </c>
      <c r="I1098" s="18">
        <f t="shared" si="189"/>
        <v>3459.9581236111103</v>
      </c>
      <c r="J1098">
        <f t="shared" si="190"/>
        <v>147.41167594999996</v>
      </c>
      <c r="K1098" s="16">
        <f t="shared" si="191"/>
        <v>3819.2039703944433</v>
      </c>
      <c r="L1098">
        <f t="shared" si="192"/>
        <v>3459.9581236111103</v>
      </c>
      <c r="M1098">
        <f t="shared" si="193"/>
        <v>2908773.5012588552</v>
      </c>
      <c r="N1098">
        <f>SUM($L$9:$L1098)</f>
        <v>2984052.2350517036</v>
      </c>
      <c r="O1098" s="16">
        <f t="shared" si="194"/>
        <v>0</v>
      </c>
      <c r="P1098" s="16">
        <f>SUM($O$9:$O1098)</f>
        <v>1343285.6693112373</v>
      </c>
      <c r="Q1098">
        <f t="shared" si="195"/>
        <v>0.82890339862547324</v>
      </c>
      <c r="R1098">
        <f t="shared" si="196"/>
        <v>0.37313490814201034</v>
      </c>
    </row>
    <row r="1099" spans="2:18">
      <c r="B1099" s="6" t="s">
        <v>60</v>
      </c>
      <c r="C1099" s="6">
        <v>1091</v>
      </c>
      <c r="D1099" s="6">
        <v>69</v>
      </c>
      <c r="E1099" s="12">
        <v>58.8</v>
      </c>
      <c r="F1099" s="16">
        <f t="shared" si="197"/>
        <v>4.1666666666667261E-2</v>
      </c>
      <c r="G1099" s="16">
        <f t="shared" si="187"/>
        <v>16.333333333333332</v>
      </c>
      <c r="H1099" s="16">
        <f t="shared" si="188"/>
        <v>258.2925041666673</v>
      </c>
      <c r="I1099" s="18">
        <f t="shared" si="189"/>
        <v>4218.777568055566</v>
      </c>
      <c r="J1099">
        <f t="shared" si="190"/>
        <v>147.41167594999996</v>
      </c>
      <c r="K1099" s="16">
        <f t="shared" si="191"/>
        <v>4624.4817481722339</v>
      </c>
      <c r="L1099">
        <f t="shared" si="192"/>
        <v>4218.777568055566</v>
      </c>
      <c r="M1099">
        <f t="shared" si="193"/>
        <v>2912992.278826911</v>
      </c>
      <c r="N1099">
        <f>SUM($L$9:$L1099)</f>
        <v>2988271.0126197594</v>
      </c>
      <c r="O1099" s="16">
        <f t="shared" si="194"/>
        <v>0</v>
      </c>
      <c r="P1099" s="16">
        <f>SUM($O$9:$O1099)</f>
        <v>1343285.6693112373</v>
      </c>
      <c r="Q1099">
        <f t="shared" si="195"/>
        <v>0.83007528128326646</v>
      </c>
      <c r="R1099">
        <f t="shared" si="196"/>
        <v>0.37313490814201034</v>
      </c>
    </row>
    <row r="1100" spans="2:18">
      <c r="B1100" s="6" t="s">
        <v>60</v>
      </c>
      <c r="C1100" s="6">
        <v>1092</v>
      </c>
      <c r="D1100" s="6">
        <v>70</v>
      </c>
      <c r="E1100" s="12">
        <v>59.1</v>
      </c>
      <c r="F1100" s="16">
        <f t="shared" si="197"/>
        <v>0.18055555555555614</v>
      </c>
      <c r="G1100" s="16">
        <f t="shared" si="187"/>
        <v>16.416666666666668</v>
      </c>
      <c r="H1100" s="16">
        <f t="shared" si="188"/>
        <v>414.20171762152842</v>
      </c>
      <c r="I1100" s="18">
        <f t="shared" si="189"/>
        <v>6799.8115309534251</v>
      </c>
      <c r="J1100">
        <f t="shared" si="190"/>
        <v>148.91971397187501</v>
      </c>
      <c r="K1100" s="16">
        <f t="shared" si="191"/>
        <v>7362.932962546829</v>
      </c>
      <c r="L1100">
        <f t="shared" si="192"/>
        <v>6799.8115309534251</v>
      </c>
      <c r="M1100">
        <f t="shared" si="193"/>
        <v>2919792.0903578643</v>
      </c>
      <c r="N1100">
        <f>SUM($L$9:$L1100)</f>
        <v>2995070.8241507127</v>
      </c>
      <c r="O1100" s="16">
        <f t="shared" si="194"/>
        <v>0</v>
      </c>
      <c r="P1100" s="16">
        <f>SUM($O$9:$O1100)</f>
        <v>1343285.6693112373</v>
      </c>
      <c r="Q1100">
        <f t="shared" si="195"/>
        <v>0.83196411781964241</v>
      </c>
      <c r="R1100">
        <f t="shared" si="196"/>
        <v>0.37313490814201034</v>
      </c>
    </row>
    <row r="1101" spans="2:18">
      <c r="B1101" s="6" t="s">
        <v>60</v>
      </c>
      <c r="C1101" s="6">
        <v>1093</v>
      </c>
      <c r="D1101" s="6">
        <v>71</v>
      </c>
      <c r="E1101" s="12">
        <v>60.1</v>
      </c>
      <c r="F1101" s="16">
        <f t="shared" si="197"/>
        <v>0.36111111111111133</v>
      </c>
      <c r="G1101" s="16">
        <f t="shared" si="187"/>
        <v>16.694444444444443</v>
      </c>
      <c r="H1101" s="16">
        <f t="shared" si="188"/>
        <v>619.05335882523173</v>
      </c>
      <c r="I1101" s="18">
        <f t="shared" si="189"/>
        <v>10334.751907054562</v>
      </c>
      <c r="J1101">
        <f t="shared" si="190"/>
        <v>154.00193427743054</v>
      </c>
      <c r="K1101" s="16">
        <f t="shared" si="191"/>
        <v>11107.807200157224</v>
      </c>
      <c r="L1101">
        <f t="shared" si="192"/>
        <v>10334.751907054562</v>
      </c>
      <c r="M1101">
        <f t="shared" si="193"/>
        <v>2930126.8422649186</v>
      </c>
      <c r="N1101">
        <f>SUM($L$9:$L1101)</f>
        <v>3005405.576057767</v>
      </c>
      <c r="O1101" s="16">
        <f t="shared" si="194"/>
        <v>0</v>
      </c>
      <c r="P1101" s="16">
        <f>SUM($O$9:$O1101)</f>
        <v>1343285.6693112373</v>
      </c>
      <c r="Q1101">
        <f t="shared" si="195"/>
        <v>0.83483488223826863</v>
      </c>
      <c r="R1101">
        <f t="shared" si="196"/>
        <v>0.37313490814201034</v>
      </c>
    </row>
    <row r="1102" spans="2:18">
      <c r="B1102" s="6" t="s">
        <v>60</v>
      </c>
      <c r="C1102" s="6">
        <v>1094</v>
      </c>
      <c r="D1102" s="6">
        <v>72</v>
      </c>
      <c r="E1102" s="12">
        <v>61.7</v>
      </c>
      <c r="F1102" s="16">
        <f t="shared" si="197"/>
        <v>0.40277777777777757</v>
      </c>
      <c r="G1102" s="16">
        <f t="shared" si="187"/>
        <v>17.138888888888889</v>
      </c>
      <c r="H1102" s="16">
        <f t="shared" si="188"/>
        <v>671.28647826967563</v>
      </c>
      <c r="I1102" s="18">
        <f t="shared" si="189"/>
        <v>11505.104363677496</v>
      </c>
      <c r="J1102">
        <f t="shared" si="190"/>
        <v>162.31085284409724</v>
      </c>
      <c r="K1102" s="16">
        <f t="shared" si="191"/>
        <v>12338.701694791269</v>
      </c>
      <c r="L1102">
        <f t="shared" si="192"/>
        <v>11505.104363677496</v>
      </c>
      <c r="M1102">
        <f t="shared" si="193"/>
        <v>2941631.9466285962</v>
      </c>
      <c r="N1102">
        <f>SUM($L$9:$L1102)</f>
        <v>3016910.6804214446</v>
      </c>
      <c r="O1102" s="16">
        <f t="shared" si="194"/>
        <v>0</v>
      </c>
      <c r="P1102" s="16">
        <f>SUM($O$9:$O1102)</f>
        <v>1343285.6693112373</v>
      </c>
      <c r="Q1102">
        <f t="shared" si="195"/>
        <v>0.83803074456151239</v>
      </c>
      <c r="R1102">
        <f t="shared" si="196"/>
        <v>0.37313490814201034</v>
      </c>
    </row>
    <row r="1103" spans="2:18">
      <c r="B1103" s="6" t="s">
        <v>60</v>
      </c>
      <c r="C1103" s="6">
        <v>1095</v>
      </c>
      <c r="D1103" s="6">
        <v>73</v>
      </c>
      <c r="E1103" s="12">
        <v>63</v>
      </c>
      <c r="F1103" s="16">
        <f t="shared" si="197"/>
        <v>0.27777777777777779</v>
      </c>
      <c r="G1103" s="16">
        <f t="shared" si="187"/>
        <v>17.5</v>
      </c>
      <c r="H1103" s="16">
        <f t="shared" si="188"/>
        <v>536.71520659722216</v>
      </c>
      <c r="I1103" s="18">
        <f t="shared" si="189"/>
        <v>9392.516115451388</v>
      </c>
      <c r="J1103">
        <f t="shared" si="190"/>
        <v>169.22258718750001</v>
      </c>
      <c r="K1103" s="16">
        <f t="shared" si="191"/>
        <v>10098.45390923611</v>
      </c>
      <c r="L1103">
        <f t="shared" si="192"/>
        <v>9392.516115451388</v>
      </c>
      <c r="M1103">
        <f t="shared" si="193"/>
        <v>2951024.4627440474</v>
      </c>
      <c r="N1103">
        <f>SUM($L$9:$L1103)</f>
        <v>3026303.1965368958</v>
      </c>
      <c r="O1103" s="16">
        <f t="shared" si="194"/>
        <v>0</v>
      </c>
      <c r="P1103" s="16">
        <f>SUM($O$9:$O1103)</f>
        <v>1343285.6693112373</v>
      </c>
      <c r="Q1103">
        <f t="shared" si="195"/>
        <v>0.84063977681580437</v>
      </c>
      <c r="R1103">
        <f t="shared" si="196"/>
        <v>0.37313490814201034</v>
      </c>
    </row>
    <row r="1104" spans="2:18">
      <c r="B1104" s="6" t="s">
        <v>60</v>
      </c>
      <c r="C1104" s="6">
        <v>1096</v>
      </c>
      <c r="D1104" s="6">
        <v>74</v>
      </c>
      <c r="E1104" s="12">
        <v>63.7</v>
      </c>
      <c r="F1104" s="16">
        <f t="shared" si="197"/>
        <v>0.12499999999999981</v>
      </c>
      <c r="G1104" s="16">
        <f t="shared" si="187"/>
        <v>17.694444444444446</v>
      </c>
      <c r="H1104" s="16">
        <f t="shared" si="188"/>
        <v>368.99609285300909</v>
      </c>
      <c r="I1104" s="18">
        <f t="shared" si="189"/>
        <v>6529.1808652046338</v>
      </c>
      <c r="J1104">
        <f t="shared" si="190"/>
        <v>173.00398080243059</v>
      </c>
      <c r="K1104" s="16">
        <f t="shared" si="191"/>
        <v>7071.1809388600732</v>
      </c>
      <c r="L1104">
        <f t="shared" si="192"/>
        <v>6529.1808652046338</v>
      </c>
      <c r="M1104">
        <f t="shared" si="193"/>
        <v>2957553.6436092518</v>
      </c>
      <c r="N1104">
        <f>SUM($L$9:$L1104)</f>
        <v>3032832.3774021002</v>
      </c>
      <c r="O1104" s="16">
        <f t="shared" si="194"/>
        <v>0</v>
      </c>
      <c r="P1104" s="16">
        <f>SUM($O$9:$O1104)</f>
        <v>1343285.6693112373</v>
      </c>
      <c r="Q1104">
        <f t="shared" si="195"/>
        <v>0.84245343816725005</v>
      </c>
      <c r="R1104">
        <f t="shared" si="196"/>
        <v>0.37313490814201034</v>
      </c>
    </row>
    <row r="1105" spans="2:18">
      <c r="B1105" s="6" t="s">
        <v>60</v>
      </c>
      <c r="C1105" s="6">
        <v>1097</v>
      </c>
      <c r="D1105" s="6">
        <v>75</v>
      </c>
      <c r="E1105" s="12">
        <v>63.9</v>
      </c>
      <c r="F1105" s="16">
        <f t="shared" si="197"/>
        <v>-2.7777777777778172E-2</v>
      </c>
      <c r="G1105" s="16">
        <f t="shared" si="187"/>
        <v>17.75</v>
      </c>
      <c r="H1105" s="16">
        <f t="shared" si="188"/>
        <v>199.40509262152733</v>
      </c>
      <c r="I1105" s="18">
        <f t="shared" si="189"/>
        <v>3539.4403940321099</v>
      </c>
      <c r="J1105">
        <f t="shared" si="190"/>
        <v>174.092053471875</v>
      </c>
      <c r="K1105" s="16">
        <f t="shared" si="191"/>
        <v>3912.937540125512</v>
      </c>
      <c r="L1105">
        <f t="shared" si="192"/>
        <v>3539.4403940321099</v>
      </c>
      <c r="M1105">
        <f t="shared" si="193"/>
        <v>2961093.0840032841</v>
      </c>
      <c r="N1105">
        <f>SUM($L$9:$L1105)</f>
        <v>3036371.8177961325</v>
      </c>
      <c r="O1105" s="16">
        <f t="shared" si="194"/>
        <v>0</v>
      </c>
      <c r="P1105" s="16">
        <f>SUM($O$9:$O1105)</f>
        <v>1343285.6693112373</v>
      </c>
      <c r="Q1105">
        <f t="shared" si="195"/>
        <v>0.84343661605448128</v>
      </c>
      <c r="R1105">
        <f t="shared" si="196"/>
        <v>0.37313490814201034</v>
      </c>
    </row>
    <row r="1106" spans="2:18">
      <c r="B1106" s="6" t="s">
        <v>60</v>
      </c>
      <c r="C1106" s="6">
        <v>1098</v>
      </c>
      <c r="D1106" s="6">
        <v>76</v>
      </c>
      <c r="E1106" s="12">
        <v>63.5</v>
      </c>
      <c r="F1106" s="16">
        <f t="shared" si="197"/>
        <v>-0.2222222222222224</v>
      </c>
      <c r="G1106" s="16">
        <f t="shared" si="187"/>
        <v>17.638888888888889</v>
      </c>
      <c r="H1106" s="16">
        <f t="shared" si="188"/>
        <v>-18.910536313657602</v>
      </c>
      <c r="I1106" s="18">
        <f t="shared" si="189"/>
        <v>-333.56084886590492</v>
      </c>
      <c r="J1106">
        <f t="shared" si="190"/>
        <v>171.91931901909723</v>
      </c>
      <c r="K1106" s="16">
        <f t="shared" si="191"/>
        <v>-180.55206616046527</v>
      </c>
      <c r="L1106">
        <f t="shared" si="192"/>
        <v>0</v>
      </c>
      <c r="M1106">
        <f t="shared" si="193"/>
        <v>2961093.0840032841</v>
      </c>
      <c r="N1106">
        <f>SUM($L$9:$L1106)</f>
        <v>3036371.8177961325</v>
      </c>
      <c r="O1106" s="16">
        <f t="shared" si="194"/>
        <v>333.56084886590492</v>
      </c>
      <c r="P1106" s="16">
        <f>SUM($O$9:$O1106)</f>
        <v>1343619.2301601032</v>
      </c>
      <c r="Q1106">
        <f t="shared" si="195"/>
        <v>0.84343661605448128</v>
      </c>
      <c r="R1106">
        <f t="shared" si="196"/>
        <v>0.37322756393336198</v>
      </c>
    </row>
    <row r="1107" spans="2:18">
      <c r="B1107" s="6" t="s">
        <v>60</v>
      </c>
      <c r="C1107" s="6">
        <v>1099</v>
      </c>
      <c r="D1107" s="6">
        <v>77</v>
      </c>
      <c r="E1107" s="12">
        <v>62.3</v>
      </c>
      <c r="F1107" s="16">
        <f t="shared" si="197"/>
        <v>-0.44444444444444481</v>
      </c>
      <c r="G1107" s="16">
        <f t="shared" si="187"/>
        <v>17.305555555555554</v>
      </c>
      <c r="H1107" s="16">
        <f t="shared" si="188"/>
        <v>-271.16163978588003</v>
      </c>
      <c r="I1107" s="18">
        <f t="shared" si="189"/>
        <v>-4692.6028218500896</v>
      </c>
      <c r="J1107">
        <f t="shared" si="190"/>
        <v>165.48297692743051</v>
      </c>
      <c r="K1107" s="16">
        <f t="shared" si="191"/>
        <v>-4798.2814847085392</v>
      </c>
      <c r="L1107">
        <f t="shared" si="192"/>
        <v>0</v>
      </c>
      <c r="M1107">
        <f t="shared" si="193"/>
        <v>2961093.0840032841</v>
      </c>
      <c r="N1107">
        <f>SUM($L$9:$L1107)</f>
        <v>3036371.8177961325</v>
      </c>
      <c r="O1107" s="16">
        <f t="shared" si="194"/>
        <v>4692.6028218500896</v>
      </c>
      <c r="P1107" s="16">
        <f>SUM($O$9:$O1107)</f>
        <v>1348311.8329819532</v>
      </c>
      <c r="Q1107">
        <f t="shared" si="195"/>
        <v>0.84343661605448128</v>
      </c>
      <c r="R1107">
        <f t="shared" si="196"/>
        <v>0.37453106471720921</v>
      </c>
    </row>
    <row r="1108" spans="2:18">
      <c r="B1108" s="6" t="s">
        <v>60</v>
      </c>
      <c r="C1108" s="6">
        <v>1100</v>
      </c>
      <c r="D1108" s="6">
        <v>78</v>
      </c>
      <c r="E1108" s="12">
        <v>60.3</v>
      </c>
      <c r="F1108" s="16">
        <f t="shared" si="197"/>
        <v>-0.47222222222222199</v>
      </c>
      <c r="G1108" s="16">
        <f t="shared" si="187"/>
        <v>16.75</v>
      </c>
      <c r="H1108" s="16">
        <f t="shared" si="188"/>
        <v>-309.39975668402747</v>
      </c>
      <c r="I1108" s="18">
        <f t="shared" si="189"/>
        <v>-5182.44592445746</v>
      </c>
      <c r="J1108">
        <f t="shared" si="190"/>
        <v>155.02861099687499</v>
      </c>
      <c r="K1108" s="16">
        <f t="shared" si="191"/>
        <v>-5336.8170701446124</v>
      </c>
      <c r="L1108">
        <f t="shared" si="192"/>
        <v>0</v>
      </c>
      <c r="M1108">
        <f t="shared" si="193"/>
        <v>2961093.0840032841</v>
      </c>
      <c r="N1108">
        <f>SUM($L$9:$L1108)</f>
        <v>3036371.8177961325</v>
      </c>
      <c r="O1108" s="16">
        <f t="shared" si="194"/>
        <v>5182.44592445746</v>
      </c>
      <c r="P1108" s="16">
        <f>SUM($O$9:$O1108)</f>
        <v>1353494.2789064106</v>
      </c>
      <c r="Q1108">
        <f t="shared" si="195"/>
        <v>0.84343661605448128</v>
      </c>
      <c r="R1108">
        <f t="shared" si="196"/>
        <v>0.37597063302955847</v>
      </c>
    </row>
    <row r="1109" spans="2:18">
      <c r="B1109" s="6" t="s">
        <v>60</v>
      </c>
      <c r="C1109" s="6">
        <v>1101</v>
      </c>
      <c r="D1109" s="6">
        <v>79</v>
      </c>
      <c r="E1109" s="12">
        <v>58.9</v>
      </c>
      <c r="F1109" s="16">
        <f t="shared" si="197"/>
        <v>-0.26388888888888867</v>
      </c>
      <c r="G1109" s="16">
        <f t="shared" si="187"/>
        <v>16.361111111111111</v>
      </c>
      <c r="H1109" s="16">
        <f t="shared" si="188"/>
        <v>-82.053165480323813</v>
      </c>
      <c r="I1109" s="18">
        <f t="shared" si="189"/>
        <v>-1342.4809574419646</v>
      </c>
      <c r="J1109">
        <f t="shared" si="190"/>
        <v>147.9135025690972</v>
      </c>
      <c r="K1109" s="16">
        <f t="shared" si="191"/>
        <v>-1276.620620353191</v>
      </c>
      <c r="L1109">
        <f t="shared" si="192"/>
        <v>0</v>
      </c>
      <c r="M1109">
        <f t="shared" si="193"/>
        <v>2961093.0840032841</v>
      </c>
      <c r="N1109">
        <f>SUM($L$9:$L1109)</f>
        <v>3036371.8177961325</v>
      </c>
      <c r="O1109" s="16">
        <f t="shared" si="194"/>
        <v>1342.4809574419646</v>
      </c>
      <c r="P1109" s="16">
        <f>SUM($O$9:$O1109)</f>
        <v>1354836.7598638525</v>
      </c>
      <c r="Q1109">
        <f t="shared" si="195"/>
        <v>0.84343661605448128</v>
      </c>
      <c r="R1109">
        <f t="shared" si="196"/>
        <v>0.37634354440662571</v>
      </c>
    </row>
    <row r="1110" spans="2:18">
      <c r="B1110" s="6" t="s">
        <v>60</v>
      </c>
      <c r="C1110" s="6">
        <v>1102</v>
      </c>
      <c r="D1110" s="6">
        <v>80</v>
      </c>
      <c r="E1110" s="12">
        <v>58.4</v>
      </c>
      <c r="F1110" s="16">
        <f t="shared" si="197"/>
        <v>-1.3888888888889086E-2</v>
      </c>
      <c r="G1110" s="16">
        <f t="shared" si="187"/>
        <v>16.222222222222221</v>
      </c>
      <c r="H1110" s="16">
        <f t="shared" si="188"/>
        <v>194.95888703703682</v>
      </c>
      <c r="I1110" s="18">
        <f t="shared" si="189"/>
        <v>3162.6663897119306</v>
      </c>
      <c r="J1110">
        <f t="shared" si="190"/>
        <v>145.41289668888888</v>
      </c>
      <c r="K1110" s="16">
        <f t="shared" si="191"/>
        <v>3503.0381734378561</v>
      </c>
      <c r="L1110">
        <f t="shared" si="192"/>
        <v>3162.6663897119306</v>
      </c>
      <c r="M1110">
        <f t="shared" si="193"/>
        <v>2964255.7503929962</v>
      </c>
      <c r="N1110">
        <f>SUM($L$9:$L1110)</f>
        <v>3039534.4841858447</v>
      </c>
      <c r="O1110" s="16">
        <f t="shared" si="194"/>
        <v>0</v>
      </c>
      <c r="P1110" s="16">
        <f>SUM($O$9:$O1110)</f>
        <v>1354836.7598638525</v>
      </c>
      <c r="Q1110">
        <f t="shared" si="195"/>
        <v>0.84431513449606799</v>
      </c>
      <c r="R1110">
        <f t="shared" si="196"/>
        <v>0.37634354440662571</v>
      </c>
    </row>
    <row r="1111" spans="2:18">
      <c r="B1111" s="6" t="s">
        <v>60</v>
      </c>
      <c r="C1111" s="6">
        <v>1103</v>
      </c>
      <c r="D1111" s="6">
        <v>81</v>
      </c>
      <c r="E1111" s="12">
        <v>58.8</v>
      </c>
      <c r="F1111" s="16">
        <f t="shared" si="197"/>
        <v>0.25000000000000061</v>
      </c>
      <c r="G1111" s="16">
        <f t="shared" si="187"/>
        <v>16.333333333333332</v>
      </c>
      <c r="H1111" s="16">
        <f t="shared" si="188"/>
        <v>490.58417083333399</v>
      </c>
      <c r="I1111" s="18">
        <f t="shared" si="189"/>
        <v>8012.8747902777877</v>
      </c>
      <c r="J1111">
        <f t="shared" si="190"/>
        <v>147.41167594999996</v>
      </c>
      <c r="K1111" s="16">
        <f t="shared" si="191"/>
        <v>8650.8706370611217</v>
      </c>
      <c r="L1111">
        <f t="shared" si="192"/>
        <v>8012.8747902777877</v>
      </c>
      <c r="M1111">
        <f t="shared" si="193"/>
        <v>2972268.625183274</v>
      </c>
      <c r="N1111">
        <f>SUM($L$9:$L1111)</f>
        <v>3047547.3589761225</v>
      </c>
      <c r="O1111" s="16">
        <f t="shared" si="194"/>
        <v>0</v>
      </c>
      <c r="P1111" s="16">
        <f>SUM($O$9:$O1111)</f>
        <v>1354836.7598638525</v>
      </c>
      <c r="Q1111">
        <f t="shared" si="195"/>
        <v>0.84654093304892286</v>
      </c>
      <c r="R1111">
        <f t="shared" si="196"/>
        <v>0.37634354440662571</v>
      </c>
    </row>
    <row r="1112" spans="2:18">
      <c r="B1112" s="6" t="s">
        <v>60</v>
      </c>
      <c r="C1112" s="6">
        <v>1104</v>
      </c>
      <c r="D1112" s="6">
        <v>82</v>
      </c>
      <c r="E1112" s="12">
        <v>60.2</v>
      </c>
      <c r="F1112" s="16">
        <f t="shared" si="197"/>
        <v>0.4861111111111111</v>
      </c>
      <c r="G1112" s="16">
        <f t="shared" si="187"/>
        <v>16.722222222222221</v>
      </c>
      <c r="H1112" s="16">
        <f t="shared" si="188"/>
        <v>758.78483807870373</v>
      </c>
      <c r="I1112" s="18">
        <f t="shared" si="189"/>
        <v>12688.56868120499</v>
      </c>
      <c r="J1112">
        <f t="shared" si="190"/>
        <v>154.51484627638888</v>
      </c>
      <c r="K1112" s="16">
        <f t="shared" si="191"/>
        <v>13601.868365560082</v>
      </c>
      <c r="L1112">
        <f t="shared" si="192"/>
        <v>12688.56868120499</v>
      </c>
      <c r="M1112">
        <f t="shared" si="193"/>
        <v>2984957.1938644792</v>
      </c>
      <c r="N1112">
        <f>SUM($L$9:$L1112)</f>
        <v>3060235.9276573276</v>
      </c>
      <c r="O1112" s="16">
        <f t="shared" si="194"/>
        <v>0</v>
      </c>
      <c r="P1112" s="16">
        <f>SUM($O$9:$O1112)</f>
        <v>1354836.7598638525</v>
      </c>
      <c r="Q1112">
        <f t="shared" si="195"/>
        <v>0.85006553546036878</v>
      </c>
      <c r="R1112">
        <f t="shared" si="196"/>
        <v>0.37634354440662571</v>
      </c>
    </row>
    <row r="1113" spans="2:18">
      <c r="B1113" s="6" t="s">
        <v>60</v>
      </c>
      <c r="C1113" s="6">
        <v>1105</v>
      </c>
      <c r="D1113" s="6">
        <v>83</v>
      </c>
      <c r="E1113" s="12">
        <v>62.3</v>
      </c>
      <c r="F1113" s="16">
        <f t="shared" si="197"/>
        <v>0.51388888888888828</v>
      </c>
      <c r="G1113" s="16">
        <f t="shared" si="187"/>
        <v>17.305555555555554</v>
      </c>
      <c r="H1113" s="16">
        <f t="shared" si="188"/>
        <v>797.38002688078632</v>
      </c>
      <c r="I1113" s="18">
        <f t="shared" si="189"/>
        <v>13799.104354075829</v>
      </c>
      <c r="J1113">
        <f t="shared" si="190"/>
        <v>165.48297692743051</v>
      </c>
      <c r="K1113" s="16">
        <f t="shared" si="191"/>
        <v>14761.967357884047</v>
      </c>
      <c r="L1113">
        <f t="shared" si="192"/>
        <v>13799.104354075829</v>
      </c>
      <c r="M1113">
        <f t="shared" si="193"/>
        <v>2998756.2982185548</v>
      </c>
      <c r="N1113">
        <f>SUM($L$9:$L1113)</f>
        <v>3074035.0320114032</v>
      </c>
      <c r="O1113" s="16">
        <f t="shared" si="194"/>
        <v>0</v>
      </c>
      <c r="P1113" s="16">
        <f>SUM($O$9:$O1113)</f>
        <v>1354836.7598638525</v>
      </c>
      <c r="Q1113">
        <f t="shared" si="195"/>
        <v>0.85389862000316752</v>
      </c>
      <c r="R1113">
        <f t="shared" si="196"/>
        <v>0.37634354440662571</v>
      </c>
    </row>
    <row r="1114" spans="2:18">
      <c r="B1114" s="6" t="s">
        <v>60</v>
      </c>
      <c r="C1114" s="6">
        <v>1106</v>
      </c>
      <c r="D1114" s="6">
        <v>84</v>
      </c>
      <c r="E1114" s="12">
        <v>63.9</v>
      </c>
      <c r="F1114" s="16">
        <f t="shared" si="197"/>
        <v>0.30555555555555597</v>
      </c>
      <c r="G1114" s="16">
        <f t="shared" si="187"/>
        <v>17.75</v>
      </c>
      <c r="H1114" s="16">
        <f t="shared" si="188"/>
        <v>571.07175928819493</v>
      </c>
      <c r="I1114" s="18">
        <f t="shared" si="189"/>
        <v>10136.52372736546</v>
      </c>
      <c r="J1114">
        <f t="shared" si="190"/>
        <v>174.092053471875</v>
      </c>
      <c r="K1114" s="16">
        <f t="shared" si="191"/>
        <v>10881.687540125531</v>
      </c>
      <c r="L1114">
        <f t="shared" si="192"/>
        <v>10136.52372736546</v>
      </c>
      <c r="M1114">
        <f t="shared" si="193"/>
        <v>3008892.8219459201</v>
      </c>
      <c r="N1114">
        <f>SUM($L$9:$L1114)</f>
        <v>3084171.5557387685</v>
      </c>
      <c r="O1114" s="16">
        <f t="shared" si="194"/>
        <v>0</v>
      </c>
      <c r="P1114" s="16">
        <f>SUM($O$9:$O1114)</f>
        <v>1354836.7598638525</v>
      </c>
      <c r="Q1114">
        <f t="shared" si="195"/>
        <v>0.85671432103854683</v>
      </c>
      <c r="R1114">
        <f t="shared" si="196"/>
        <v>0.37634354440662571</v>
      </c>
    </row>
    <row r="1115" spans="2:18">
      <c r="B1115" s="6" t="s">
        <v>60</v>
      </c>
      <c r="C1115" s="6">
        <v>1107</v>
      </c>
      <c r="D1115" s="6">
        <v>85</v>
      </c>
      <c r="E1115" s="12">
        <v>64.5</v>
      </c>
      <c r="F1115" s="16">
        <f t="shared" si="197"/>
        <v>6.9444444444445433E-2</v>
      </c>
      <c r="G1115" s="16">
        <f t="shared" si="187"/>
        <v>17.916666666666668</v>
      </c>
      <c r="H1115" s="16">
        <f t="shared" si="188"/>
        <v>310.09075998264001</v>
      </c>
      <c r="I1115" s="18">
        <f t="shared" si="189"/>
        <v>5555.7927830223007</v>
      </c>
      <c r="J1115">
        <f t="shared" si="190"/>
        <v>177.37673679687506</v>
      </c>
      <c r="K1115" s="16">
        <f t="shared" si="191"/>
        <v>6043.2602798018152</v>
      </c>
      <c r="L1115">
        <f t="shared" si="192"/>
        <v>5555.7927830223007</v>
      </c>
      <c r="M1115">
        <f t="shared" si="193"/>
        <v>3014448.6147289425</v>
      </c>
      <c r="N1115">
        <f>SUM($L$9:$L1115)</f>
        <v>3089727.3485217909</v>
      </c>
      <c r="O1115" s="16">
        <f t="shared" si="194"/>
        <v>0</v>
      </c>
      <c r="P1115" s="16">
        <f>SUM($O$9:$O1115)</f>
        <v>1354836.7598638525</v>
      </c>
      <c r="Q1115">
        <f t="shared" si="195"/>
        <v>0.85825759681160863</v>
      </c>
      <c r="R1115">
        <f t="shared" si="196"/>
        <v>0.37634354440662571</v>
      </c>
    </row>
    <row r="1116" spans="2:18">
      <c r="B1116" s="6" t="s">
        <v>60</v>
      </c>
      <c r="C1116" s="6">
        <v>1108</v>
      </c>
      <c r="D1116" s="6">
        <v>86</v>
      </c>
      <c r="E1116" s="12">
        <v>64.400000000000006</v>
      </c>
      <c r="F1116" s="16">
        <f t="shared" si="197"/>
        <v>-0.1388888888888889</v>
      </c>
      <c r="G1116" s="16">
        <f t="shared" si="187"/>
        <v>17.888888888888889</v>
      </c>
      <c r="H1116" s="16">
        <f t="shared" si="188"/>
        <v>77.4171300925926</v>
      </c>
      <c r="I1116" s="18">
        <f t="shared" si="189"/>
        <v>1384.9064383230454</v>
      </c>
      <c r="J1116">
        <f t="shared" si="190"/>
        <v>176.82715777222222</v>
      </c>
      <c r="K1116" s="16">
        <f t="shared" si="191"/>
        <v>1639.1507261878601</v>
      </c>
      <c r="L1116">
        <f t="shared" si="192"/>
        <v>1384.9064383230454</v>
      </c>
      <c r="M1116">
        <f t="shared" si="193"/>
        <v>3015833.5211672657</v>
      </c>
      <c r="N1116">
        <f>SUM($L$9:$L1116)</f>
        <v>3091112.2549601141</v>
      </c>
      <c r="O1116" s="16">
        <f t="shared" si="194"/>
        <v>0</v>
      </c>
      <c r="P1116" s="16">
        <f>SUM($O$9:$O1116)</f>
        <v>1354836.7598638525</v>
      </c>
      <c r="Q1116">
        <f t="shared" si="195"/>
        <v>0.85864229304447615</v>
      </c>
      <c r="R1116">
        <f t="shared" si="196"/>
        <v>0.37634354440662571</v>
      </c>
    </row>
    <row r="1117" spans="2:18">
      <c r="B1117" s="6" t="s">
        <v>60</v>
      </c>
      <c r="C1117" s="6">
        <v>1109</v>
      </c>
      <c r="D1117" s="6">
        <v>87</v>
      </c>
      <c r="E1117" s="12">
        <v>63.5</v>
      </c>
      <c r="F1117" s="16">
        <f t="shared" si="197"/>
        <v>-0.33333333333333409</v>
      </c>
      <c r="G1117" s="16">
        <f t="shared" si="187"/>
        <v>17.638888888888889</v>
      </c>
      <c r="H1117" s="16">
        <f t="shared" si="188"/>
        <v>-142.79942520254713</v>
      </c>
      <c r="I1117" s="18">
        <f t="shared" si="189"/>
        <v>-2518.8231945449284</v>
      </c>
      <c r="J1117">
        <f t="shared" si="190"/>
        <v>171.91931901909723</v>
      </c>
      <c r="K1117" s="16">
        <f t="shared" si="191"/>
        <v>-2489.7033007283781</v>
      </c>
      <c r="L1117">
        <f t="shared" si="192"/>
        <v>0</v>
      </c>
      <c r="M1117">
        <f t="shared" si="193"/>
        <v>3015833.5211672657</v>
      </c>
      <c r="N1117">
        <f>SUM($L$9:$L1117)</f>
        <v>3091112.2549601141</v>
      </c>
      <c r="O1117" s="16">
        <f t="shared" si="194"/>
        <v>2518.8231945449284</v>
      </c>
      <c r="P1117" s="16">
        <f>SUM($O$9:$O1117)</f>
        <v>1357355.5830583975</v>
      </c>
      <c r="Q1117">
        <f t="shared" si="195"/>
        <v>0.85864229304447615</v>
      </c>
      <c r="R1117">
        <f t="shared" si="196"/>
        <v>0.37704321751622155</v>
      </c>
    </row>
    <row r="1118" spans="2:18">
      <c r="B1118" s="6" t="s">
        <v>60</v>
      </c>
      <c r="C1118" s="6">
        <v>1110</v>
      </c>
      <c r="D1118" s="6">
        <v>88</v>
      </c>
      <c r="E1118" s="12">
        <v>62</v>
      </c>
      <c r="F1118" s="16">
        <f t="shared" si="197"/>
        <v>-0.31944444444444403</v>
      </c>
      <c r="G1118" s="16">
        <f t="shared" si="187"/>
        <v>17.222222222222221</v>
      </c>
      <c r="H1118" s="16">
        <f t="shared" si="188"/>
        <v>-132.89163657407357</v>
      </c>
      <c r="I1118" s="18">
        <f t="shared" si="189"/>
        <v>-2288.6892965534894</v>
      </c>
      <c r="J1118">
        <f t="shared" si="190"/>
        <v>163.89307763888885</v>
      </c>
      <c r="K1118" s="16">
        <f t="shared" si="191"/>
        <v>-2257.6878554886744</v>
      </c>
      <c r="L1118">
        <f t="shared" si="192"/>
        <v>0</v>
      </c>
      <c r="M1118">
        <f t="shared" si="193"/>
        <v>3015833.5211672657</v>
      </c>
      <c r="N1118">
        <f>SUM($L$9:$L1118)</f>
        <v>3091112.2549601141</v>
      </c>
      <c r="O1118" s="16">
        <f t="shared" si="194"/>
        <v>2288.6892965534894</v>
      </c>
      <c r="P1118" s="16">
        <f>SUM($O$9:$O1118)</f>
        <v>1359644.2723549509</v>
      </c>
      <c r="Q1118">
        <f t="shared" si="195"/>
        <v>0.85864229304447615</v>
      </c>
      <c r="R1118">
        <f t="shared" si="196"/>
        <v>0.3776789645430419</v>
      </c>
    </row>
    <row r="1119" spans="2:18">
      <c r="B1119" s="6" t="s">
        <v>60</v>
      </c>
      <c r="C1119" s="6">
        <v>1111</v>
      </c>
      <c r="D1119" s="6">
        <v>89</v>
      </c>
      <c r="E1119" s="12">
        <v>61.2</v>
      </c>
      <c r="F1119" s="16">
        <f t="shared" si="197"/>
        <v>-9.7222222222222612E-2</v>
      </c>
      <c r="G1119" s="16">
        <f t="shared" si="187"/>
        <v>17</v>
      </c>
      <c r="H1119" s="16">
        <f t="shared" si="188"/>
        <v>111.9655597222218</v>
      </c>
      <c r="I1119" s="18">
        <f t="shared" si="189"/>
        <v>1903.4145152777705</v>
      </c>
      <c r="J1119">
        <f t="shared" si="190"/>
        <v>159.69086594999999</v>
      </c>
      <c r="K1119" s="16">
        <f t="shared" si="191"/>
        <v>2175.0709409499923</v>
      </c>
      <c r="L1119">
        <f t="shared" si="192"/>
        <v>1903.4145152777705</v>
      </c>
      <c r="M1119">
        <f t="shared" si="193"/>
        <v>3017736.9356825436</v>
      </c>
      <c r="N1119">
        <f>SUM($L$9:$L1119)</f>
        <v>3093015.669475392</v>
      </c>
      <c r="O1119" s="16">
        <f t="shared" si="194"/>
        <v>0</v>
      </c>
      <c r="P1119" s="16">
        <f>SUM($O$9:$O1119)</f>
        <v>1359644.2723549509</v>
      </c>
      <c r="Q1119">
        <f t="shared" si="195"/>
        <v>0.85917101929871997</v>
      </c>
      <c r="R1119">
        <f t="shared" si="196"/>
        <v>0.3776789645430419</v>
      </c>
    </row>
    <row r="1120" spans="2:18">
      <c r="B1120" s="6" t="s">
        <v>60</v>
      </c>
      <c r="C1120" s="6">
        <v>1112</v>
      </c>
      <c r="D1120" s="6">
        <v>90</v>
      </c>
      <c r="E1120" s="12">
        <v>61.3</v>
      </c>
      <c r="F1120" s="16">
        <f t="shared" si="197"/>
        <v>0.19444444444444425</v>
      </c>
      <c r="G1120" s="16">
        <f t="shared" si="187"/>
        <v>17.027777777777775</v>
      </c>
      <c r="H1120" s="16">
        <f t="shared" si="188"/>
        <v>437.53689146412017</v>
      </c>
      <c r="I1120" s="18">
        <f t="shared" si="189"/>
        <v>7450.2809574307121</v>
      </c>
      <c r="J1120">
        <f t="shared" si="190"/>
        <v>160.21315788576382</v>
      </c>
      <c r="K1120" s="16">
        <f t="shared" si="191"/>
        <v>8048.0310067805958</v>
      </c>
      <c r="L1120">
        <f t="shared" si="192"/>
        <v>7450.2809574307121</v>
      </c>
      <c r="M1120">
        <f t="shared" si="193"/>
        <v>3025187.2166399742</v>
      </c>
      <c r="N1120">
        <f>SUM($L$9:$L1120)</f>
        <v>3100465.9504328226</v>
      </c>
      <c r="O1120" s="16">
        <f t="shared" si="194"/>
        <v>0</v>
      </c>
      <c r="P1120" s="16">
        <f>SUM($O$9:$O1120)</f>
        <v>1359644.2723549509</v>
      </c>
      <c r="Q1120">
        <f t="shared" si="195"/>
        <v>0.86124054178689513</v>
      </c>
      <c r="R1120">
        <f t="shared" si="196"/>
        <v>0.3776789645430419</v>
      </c>
    </row>
    <row r="1121" spans="2:18">
      <c r="B1121" s="6" t="s">
        <v>60</v>
      </c>
      <c r="C1121" s="6">
        <v>1113</v>
      </c>
      <c r="D1121" s="6">
        <v>91</v>
      </c>
      <c r="E1121" s="12">
        <v>62.6</v>
      </c>
      <c r="F1121" s="16">
        <f t="shared" si="197"/>
        <v>0.55555555555555558</v>
      </c>
      <c r="G1121" s="16">
        <f t="shared" si="187"/>
        <v>17.388888888888889</v>
      </c>
      <c r="H1121" s="16">
        <f t="shared" si="188"/>
        <v>844.94869085648145</v>
      </c>
      <c r="I1121" s="18">
        <f t="shared" si="189"/>
        <v>14692.718902115483</v>
      </c>
      <c r="J1121">
        <f t="shared" si="190"/>
        <v>167.08055070972225</v>
      </c>
      <c r="K1121" s="16">
        <f t="shared" si="191"/>
        <v>15704.748143681687</v>
      </c>
      <c r="L1121">
        <f t="shared" si="192"/>
        <v>14692.718902115483</v>
      </c>
      <c r="M1121">
        <f t="shared" si="193"/>
        <v>3039879.9355420899</v>
      </c>
      <c r="N1121">
        <f>SUM($L$9:$L1121)</f>
        <v>3115158.6693349383</v>
      </c>
      <c r="O1121" s="16">
        <f t="shared" si="194"/>
        <v>0</v>
      </c>
      <c r="P1121" s="16">
        <f>SUM($O$9:$O1121)</f>
        <v>1359644.2723549509</v>
      </c>
      <c r="Q1121">
        <f t="shared" si="195"/>
        <v>0.8653218525930384</v>
      </c>
      <c r="R1121">
        <f t="shared" si="196"/>
        <v>0.3776789645430419</v>
      </c>
    </row>
    <row r="1122" spans="2:18">
      <c r="B1122" s="6" t="s">
        <v>60</v>
      </c>
      <c r="C1122" s="6">
        <v>1114</v>
      </c>
      <c r="D1122" s="6">
        <v>92</v>
      </c>
      <c r="E1122" s="12">
        <v>65.3</v>
      </c>
      <c r="F1122" s="16">
        <f t="shared" si="197"/>
        <v>0.74999999999999978</v>
      </c>
      <c r="G1122" s="16">
        <f t="shared" si="187"/>
        <v>18.138888888888889</v>
      </c>
      <c r="H1122" s="16">
        <f t="shared" si="188"/>
        <v>1071.9872456307869</v>
      </c>
      <c r="I1122" s="18">
        <f t="shared" si="189"/>
        <v>19444.657538802887</v>
      </c>
      <c r="J1122">
        <f t="shared" si="190"/>
        <v>181.80406696909722</v>
      </c>
      <c r="K1122" s="16">
        <f t="shared" si="191"/>
        <v>20698.448851402769</v>
      </c>
      <c r="L1122">
        <f t="shared" si="192"/>
        <v>19444.657538802887</v>
      </c>
      <c r="M1122">
        <f t="shared" si="193"/>
        <v>3059324.5930808927</v>
      </c>
      <c r="N1122">
        <f>SUM($L$9:$L1122)</f>
        <v>3134603.3268737411</v>
      </c>
      <c r="O1122" s="16">
        <f t="shared" si="194"/>
        <v>0</v>
      </c>
      <c r="P1122" s="16">
        <f>SUM($O$9:$O1122)</f>
        <v>1359644.2723549509</v>
      </c>
      <c r="Q1122">
        <f t="shared" si="195"/>
        <v>0.87072314635381698</v>
      </c>
      <c r="R1122">
        <f t="shared" si="196"/>
        <v>0.3776789645430419</v>
      </c>
    </row>
    <row r="1123" spans="2:18">
      <c r="B1123" s="6" t="s">
        <v>60</v>
      </c>
      <c r="C1123" s="6">
        <v>1115</v>
      </c>
      <c r="D1123" s="6">
        <v>93</v>
      </c>
      <c r="E1123" s="12">
        <v>68</v>
      </c>
      <c r="F1123" s="16">
        <f t="shared" si="197"/>
        <v>0.56944444444444564</v>
      </c>
      <c r="G1123" s="16">
        <f t="shared" si="187"/>
        <v>18.888888888888889</v>
      </c>
      <c r="H1123" s="16">
        <f t="shared" si="188"/>
        <v>881.33284259259392</v>
      </c>
      <c r="I1123" s="18">
        <f t="shared" si="189"/>
        <v>16647.398137860109</v>
      </c>
      <c r="J1123">
        <f t="shared" si="190"/>
        <v>197.14921722222223</v>
      </c>
      <c r="K1123" s="16">
        <f t="shared" si="191"/>
        <v>17725.880197674924</v>
      </c>
      <c r="L1123">
        <f t="shared" si="192"/>
        <v>16647.398137860109</v>
      </c>
      <c r="M1123">
        <f t="shared" si="193"/>
        <v>3075971.9912187527</v>
      </c>
      <c r="N1123">
        <f>SUM($L$9:$L1123)</f>
        <v>3151250.7250116011</v>
      </c>
      <c r="O1123" s="16">
        <f t="shared" si="194"/>
        <v>0</v>
      </c>
      <c r="P1123" s="16">
        <f>SUM($O$9:$O1123)</f>
        <v>1359644.2723549509</v>
      </c>
      <c r="Q1123">
        <f t="shared" si="195"/>
        <v>0.8753474236143336</v>
      </c>
      <c r="R1123">
        <f t="shared" si="196"/>
        <v>0.3776789645430419</v>
      </c>
    </row>
    <row r="1124" spans="2:18">
      <c r="B1124" s="6" t="s">
        <v>60</v>
      </c>
      <c r="C1124" s="6">
        <v>1116</v>
      </c>
      <c r="D1124" s="6">
        <v>94</v>
      </c>
      <c r="E1124" s="12">
        <v>69.400000000000006</v>
      </c>
      <c r="F1124" s="16">
        <f t="shared" si="197"/>
        <v>0.23611111111111149</v>
      </c>
      <c r="G1124" s="16">
        <f t="shared" si="187"/>
        <v>19.277777777777779</v>
      </c>
      <c r="H1124" s="16">
        <f t="shared" si="188"/>
        <v>515.36628807870409</v>
      </c>
      <c r="I1124" s="18">
        <f t="shared" si="189"/>
        <v>9935.1167757394633</v>
      </c>
      <c r="J1124">
        <f t="shared" si="190"/>
        <v>205.35069287638891</v>
      </c>
      <c r="K1124" s="16">
        <f t="shared" si="191"/>
        <v>10655.833756694556</v>
      </c>
      <c r="L1124">
        <f t="shared" si="192"/>
        <v>9935.1167757394633</v>
      </c>
      <c r="M1124">
        <f t="shared" si="193"/>
        <v>3085907.1079944922</v>
      </c>
      <c r="N1124">
        <f>SUM($L$9:$L1124)</f>
        <v>3161185.8417873406</v>
      </c>
      <c r="O1124" s="16">
        <f t="shared" si="194"/>
        <v>0</v>
      </c>
      <c r="P1124" s="16">
        <f>SUM($O$9:$O1124)</f>
        <v>1359644.2723549509</v>
      </c>
      <c r="Q1124">
        <f t="shared" si="195"/>
        <v>0.87810717827426132</v>
      </c>
      <c r="R1124">
        <f t="shared" si="196"/>
        <v>0.3776789645430419</v>
      </c>
    </row>
    <row r="1125" spans="2:18">
      <c r="B1125" s="6" t="s">
        <v>60</v>
      </c>
      <c r="C1125" s="6">
        <v>1117</v>
      </c>
      <c r="D1125" s="6">
        <v>95</v>
      </c>
      <c r="E1125" s="12">
        <v>69.7</v>
      </c>
      <c r="F1125" s="16">
        <f t="shared" si="197"/>
        <v>-1.3888888888890073E-2</v>
      </c>
      <c r="G1125" s="16">
        <f t="shared" si="187"/>
        <v>19.361111111111111</v>
      </c>
      <c r="H1125" s="16">
        <f t="shared" si="188"/>
        <v>237.85285326967465</v>
      </c>
      <c r="I1125" s="18">
        <f t="shared" si="189"/>
        <v>4605.0955202489786</v>
      </c>
      <c r="J1125">
        <f t="shared" si="190"/>
        <v>207.12989634409723</v>
      </c>
      <c r="K1125" s="16">
        <f t="shared" si="191"/>
        <v>5050.0782698627499</v>
      </c>
      <c r="L1125">
        <f t="shared" si="192"/>
        <v>4605.0955202489786</v>
      </c>
      <c r="M1125">
        <f t="shared" si="193"/>
        <v>3090512.2035147413</v>
      </c>
      <c r="N1125">
        <f>SUM($L$9:$L1125)</f>
        <v>3165790.9373075897</v>
      </c>
      <c r="O1125" s="16">
        <f t="shared" si="194"/>
        <v>0</v>
      </c>
      <c r="P1125" s="16">
        <f>SUM($O$9:$O1125)</f>
        <v>1359644.2723549509</v>
      </c>
      <c r="Q1125">
        <f t="shared" si="195"/>
        <v>0.87938637147433052</v>
      </c>
      <c r="R1125">
        <f t="shared" si="196"/>
        <v>0.3776789645430419</v>
      </c>
    </row>
    <row r="1126" spans="2:18">
      <c r="B1126" s="6" t="s">
        <v>60</v>
      </c>
      <c r="C1126" s="6">
        <v>1118</v>
      </c>
      <c r="D1126" s="6">
        <v>96</v>
      </c>
      <c r="E1126" s="12">
        <v>69.3</v>
      </c>
      <c r="F1126" s="16">
        <f t="shared" si="197"/>
        <v>-0.2222222222222234</v>
      </c>
      <c r="G1126" s="16">
        <f t="shared" si="187"/>
        <v>19.25</v>
      </c>
      <c r="H1126" s="16">
        <f t="shared" si="188"/>
        <v>3.9136183159709077</v>
      </c>
      <c r="I1126" s="18">
        <f t="shared" si="189"/>
        <v>75.33715258243997</v>
      </c>
      <c r="J1126">
        <f t="shared" si="190"/>
        <v>204.75933049687498</v>
      </c>
      <c r="K1126" s="16">
        <f t="shared" si="191"/>
        <v>284.01010139528586</v>
      </c>
      <c r="L1126">
        <f t="shared" si="192"/>
        <v>75.33715258243997</v>
      </c>
      <c r="M1126">
        <f t="shared" si="193"/>
        <v>3090587.5406673239</v>
      </c>
      <c r="N1126">
        <f>SUM($L$9:$L1126)</f>
        <v>3165866.2744601723</v>
      </c>
      <c r="O1126" s="16">
        <f t="shared" si="194"/>
        <v>0</v>
      </c>
      <c r="P1126" s="16">
        <f>SUM($O$9:$O1126)</f>
        <v>1359644.2723549509</v>
      </c>
      <c r="Q1126">
        <f t="shared" si="195"/>
        <v>0.87940729846115895</v>
      </c>
      <c r="R1126">
        <f t="shared" si="196"/>
        <v>0.3776789645430419</v>
      </c>
    </row>
    <row r="1127" spans="2:18">
      <c r="B1127" s="6" t="s">
        <v>60</v>
      </c>
      <c r="C1127" s="6">
        <v>1119</v>
      </c>
      <c r="D1127" s="6">
        <v>97</v>
      </c>
      <c r="E1127" s="12">
        <v>68.099999999999994</v>
      </c>
      <c r="F1127" s="16">
        <f t="shared" si="197"/>
        <v>-0.33333333333333215</v>
      </c>
      <c r="G1127" s="16">
        <f t="shared" si="187"/>
        <v>18.916666666666664</v>
      </c>
      <c r="H1127" s="16">
        <f t="shared" si="188"/>
        <v>-124.86108098958199</v>
      </c>
      <c r="I1127" s="18">
        <f t="shared" si="189"/>
        <v>-2361.9554487195924</v>
      </c>
      <c r="J1127">
        <f t="shared" si="190"/>
        <v>197.72949422187497</v>
      </c>
      <c r="K1127" s="16">
        <f t="shared" si="191"/>
        <v>-2289.0870354872995</v>
      </c>
      <c r="L1127">
        <f t="shared" si="192"/>
        <v>0</v>
      </c>
      <c r="M1127">
        <f t="shared" si="193"/>
        <v>3090587.5406673239</v>
      </c>
      <c r="N1127">
        <f>SUM($L$9:$L1127)</f>
        <v>3165866.2744601723</v>
      </c>
      <c r="O1127" s="16">
        <f t="shared" si="194"/>
        <v>2361.9554487195924</v>
      </c>
      <c r="P1127" s="16">
        <f>SUM($O$9:$O1127)</f>
        <v>1362006.2278036706</v>
      </c>
      <c r="Q1127">
        <f t="shared" si="195"/>
        <v>0.87940729846115895</v>
      </c>
      <c r="R1127">
        <f t="shared" si="196"/>
        <v>0.3783350632787974</v>
      </c>
    </row>
    <row r="1128" spans="2:18">
      <c r="B1128" s="6" t="s">
        <v>60</v>
      </c>
      <c r="C1128" s="6">
        <v>1120</v>
      </c>
      <c r="D1128" s="6">
        <v>98</v>
      </c>
      <c r="E1128" s="12">
        <v>66.900000000000006</v>
      </c>
      <c r="F1128" s="16">
        <f t="shared" si="197"/>
        <v>-0.26388888888888767</v>
      </c>
      <c r="G1128" s="16">
        <f t="shared" si="187"/>
        <v>18.583333333333336</v>
      </c>
      <c r="H1128" s="16">
        <f t="shared" si="188"/>
        <v>-52.230994184026386</v>
      </c>
      <c r="I1128" s="18">
        <f t="shared" si="189"/>
        <v>-970.62597525315709</v>
      </c>
      <c r="J1128">
        <f t="shared" si="190"/>
        <v>190.82244984687506</v>
      </c>
      <c r="K1128" s="16">
        <f t="shared" si="191"/>
        <v>-832.03451959030838</v>
      </c>
      <c r="L1128">
        <f t="shared" si="192"/>
        <v>0</v>
      </c>
      <c r="M1128">
        <f t="shared" si="193"/>
        <v>3090587.5406673239</v>
      </c>
      <c r="N1128">
        <f>SUM($L$9:$L1128)</f>
        <v>3165866.2744601723</v>
      </c>
      <c r="O1128" s="16">
        <f t="shared" si="194"/>
        <v>970.62597525315709</v>
      </c>
      <c r="P1128" s="16">
        <f>SUM($O$9:$O1128)</f>
        <v>1362976.8537789236</v>
      </c>
      <c r="Q1128">
        <f t="shared" si="195"/>
        <v>0.87940729846115895</v>
      </c>
      <c r="R1128">
        <f t="shared" si="196"/>
        <v>0.37860468160525657</v>
      </c>
    </row>
    <row r="1129" spans="2:18">
      <c r="B1129" s="6" t="s">
        <v>60</v>
      </c>
      <c r="C1129" s="6">
        <v>1121</v>
      </c>
      <c r="D1129" s="6">
        <v>99</v>
      </c>
      <c r="E1129" s="12">
        <v>66.2</v>
      </c>
      <c r="F1129" s="16">
        <f t="shared" si="197"/>
        <v>-0.16666666666666705</v>
      </c>
      <c r="G1129" s="16">
        <f t="shared" si="187"/>
        <v>18.388888888888889</v>
      </c>
      <c r="H1129" s="16">
        <f t="shared" si="188"/>
        <v>53.410921412036615</v>
      </c>
      <c r="I1129" s="18">
        <f t="shared" si="189"/>
        <v>982.16749929911782</v>
      </c>
      <c r="J1129">
        <f t="shared" si="190"/>
        <v>186.85004660972223</v>
      </c>
      <c r="K1129" s="16">
        <f t="shared" si="191"/>
        <v>1222.4284673208767</v>
      </c>
      <c r="L1129">
        <f t="shared" si="192"/>
        <v>982.16749929911782</v>
      </c>
      <c r="M1129">
        <f t="shared" si="193"/>
        <v>3091569.708166623</v>
      </c>
      <c r="N1129">
        <f>SUM($L$9:$L1129)</f>
        <v>3166848.4419594714</v>
      </c>
      <c r="O1129" s="16">
        <f t="shared" si="194"/>
        <v>0</v>
      </c>
      <c r="P1129" s="16">
        <f>SUM($O$9:$O1129)</f>
        <v>1362976.8537789236</v>
      </c>
      <c r="Q1129">
        <f t="shared" si="195"/>
        <v>0.87968012276651986</v>
      </c>
      <c r="R1129">
        <f t="shared" si="196"/>
        <v>0.37860468160525657</v>
      </c>
    </row>
    <row r="1130" spans="2:18">
      <c r="B1130" s="6" t="s">
        <v>60</v>
      </c>
      <c r="C1130" s="6">
        <v>1122</v>
      </c>
      <c r="D1130" s="6">
        <v>100</v>
      </c>
      <c r="E1130" s="12">
        <v>65.7</v>
      </c>
      <c r="F1130" s="16">
        <f t="shared" si="197"/>
        <v>-0.18055555555555516</v>
      </c>
      <c r="G1130" s="16">
        <f t="shared" si="187"/>
        <v>18.25</v>
      </c>
      <c r="H1130" s="16">
        <f t="shared" si="188"/>
        <v>35.970545399306005</v>
      </c>
      <c r="I1130" s="18">
        <f t="shared" si="189"/>
        <v>656.46245353733457</v>
      </c>
      <c r="J1130">
        <f t="shared" si="190"/>
        <v>184.03819737187499</v>
      </c>
      <c r="K1130" s="16">
        <f t="shared" si="191"/>
        <v>876.47119630851557</v>
      </c>
      <c r="L1130">
        <f t="shared" si="192"/>
        <v>656.46245353733457</v>
      </c>
      <c r="M1130">
        <f t="shared" si="193"/>
        <v>3092226.1706201602</v>
      </c>
      <c r="N1130">
        <f>SUM($L$9:$L1130)</f>
        <v>3167504.9044130086</v>
      </c>
      <c r="O1130" s="16">
        <f t="shared" si="194"/>
        <v>0</v>
      </c>
      <c r="P1130" s="16">
        <f>SUM($O$9:$O1130)</f>
        <v>1362976.8537789236</v>
      </c>
      <c r="Q1130">
        <f t="shared" si="195"/>
        <v>0.8798624734480579</v>
      </c>
      <c r="R1130">
        <f t="shared" si="196"/>
        <v>0.37860468160525657</v>
      </c>
    </row>
    <row r="1131" spans="2:18">
      <c r="B1131" s="6" t="s">
        <v>60</v>
      </c>
      <c r="C1131" s="6">
        <v>1123</v>
      </c>
      <c r="D1131" s="6">
        <v>101</v>
      </c>
      <c r="E1131" s="12">
        <v>64.900000000000006</v>
      </c>
      <c r="F1131" s="16">
        <f t="shared" si="197"/>
        <v>-0.34722222222222221</v>
      </c>
      <c r="G1131" s="16">
        <f t="shared" si="187"/>
        <v>18.027777777777779</v>
      </c>
      <c r="H1131" s="16">
        <f t="shared" si="188"/>
        <v>-152.95879395254627</v>
      </c>
      <c r="I1131" s="18">
        <f t="shared" si="189"/>
        <v>-2757.5071465334036</v>
      </c>
      <c r="J1131">
        <f t="shared" si="190"/>
        <v>179.5835801107639</v>
      </c>
      <c r="K1131" s="16">
        <f t="shared" si="191"/>
        <v>-2730.8823603751862</v>
      </c>
      <c r="L1131">
        <f t="shared" si="192"/>
        <v>0</v>
      </c>
      <c r="M1131">
        <f t="shared" si="193"/>
        <v>3092226.1706201602</v>
      </c>
      <c r="N1131">
        <f>SUM($L$9:$L1131)</f>
        <v>3167504.9044130086</v>
      </c>
      <c r="O1131" s="16">
        <f t="shared" si="194"/>
        <v>2757.5071465334036</v>
      </c>
      <c r="P1131" s="16">
        <f>SUM($O$9:$O1131)</f>
        <v>1365734.360925457</v>
      </c>
      <c r="Q1131">
        <f t="shared" si="195"/>
        <v>0.8798624734480579</v>
      </c>
      <c r="R1131">
        <f t="shared" si="196"/>
        <v>0.37937065581262691</v>
      </c>
    </row>
    <row r="1132" spans="2:18">
      <c r="B1132" s="6" t="s">
        <v>60</v>
      </c>
      <c r="C1132" s="6">
        <v>1124</v>
      </c>
      <c r="D1132" s="6">
        <v>102</v>
      </c>
      <c r="E1132" s="12">
        <v>63.2</v>
      </c>
      <c r="F1132" s="16">
        <f t="shared" si="197"/>
        <v>-0.63888888888889006</v>
      </c>
      <c r="G1132" s="16">
        <f t="shared" si="187"/>
        <v>17.555555555555557</v>
      </c>
      <c r="H1132" s="16">
        <f t="shared" si="188"/>
        <v>-484.6202018518531</v>
      </c>
      <c r="I1132" s="18">
        <f t="shared" si="189"/>
        <v>-8507.7768769547547</v>
      </c>
      <c r="J1132">
        <f t="shared" si="190"/>
        <v>170.29872175555559</v>
      </c>
      <c r="K1132" s="16">
        <f t="shared" si="191"/>
        <v>-8822.0983570510507</v>
      </c>
      <c r="L1132">
        <f t="shared" si="192"/>
        <v>0</v>
      </c>
      <c r="M1132">
        <f t="shared" si="193"/>
        <v>3092226.1706201602</v>
      </c>
      <c r="N1132">
        <f>SUM($L$9:$L1132)</f>
        <v>3167504.9044130086</v>
      </c>
      <c r="O1132" s="16">
        <f t="shared" si="194"/>
        <v>8507.7768769547547</v>
      </c>
      <c r="P1132" s="16">
        <f>SUM($O$9:$O1132)</f>
        <v>1374242.1378024118</v>
      </c>
      <c r="Q1132">
        <f t="shared" si="195"/>
        <v>0.8798624734480579</v>
      </c>
      <c r="R1132">
        <f t="shared" si="196"/>
        <v>0.38173392716733662</v>
      </c>
    </row>
    <row r="1133" spans="2:18">
      <c r="B1133" s="6" t="s">
        <v>60</v>
      </c>
      <c r="C1133" s="6">
        <v>1125</v>
      </c>
      <c r="D1133" s="6">
        <v>103</v>
      </c>
      <c r="E1133" s="12">
        <v>60.3</v>
      </c>
      <c r="F1133" s="16">
        <f t="shared" si="197"/>
        <v>-1.0277777777777786</v>
      </c>
      <c r="G1133" s="16">
        <f t="shared" si="187"/>
        <v>16.75</v>
      </c>
      <c r="H1133" s="16">
        <f t="shared" si="188"/>
        <v>-928.84420112847306</v>
      </c>
      <c r="I1133" s="18">
        <f t="shared" si="189"/>
        <v>-15558.140368901924</v>
      </c>
      <c r="J1133">
        <f t="shared" si="190"/>
        <v>155.02861099687499</v>
      </c>
      <c r="K1133" s="16">
        <f t="shared" si="191"/>
        <v>-16331.955959033521</v>
      </c>
      <c r="L1133">
        <f t="shared" si="192"/>
        <v>0</v>
      </c>
      <c r="M1133">
        <f t="shared" si="193"/>
        <v>3092226.1706201602</v>
      </c>
      <c r="N1133">
        <f>SUM($L$9:$L1133)</f>
        <v>3167504.9044130086</v>
      </c>
      <c r="O1133" s="16">
        <f t="shared" si="194"/>
        <v>15558.140368901924</v>
      </c>
      <c r="P1133" s="16">
        <f>SUM($O$9:$O1133)</f>
        <v>1389800.2781713137</v>
      </c>
      <c r="Q1133">
        <f t="shared" si="195"/>
        <v>0.8798624734480579</v>
      </c>
      <c r="R1133">
        <f t="shared" si="196"/>
        <v>0.38605563282536492</v>
      </c>
    </row>
    <row r="1134" spans="2:18">
      <c r="B1134" s="6" t="s">
        <v>60</v>
      </c>
      <c r="C1134" s="6">
        <v>1126</v>
      </c>
      <c r="D1134" s="6">
        <v>104</v>
      </c>
      <c r="E1134" s="12">
        <v>55.8</v>
      </c>
      <c r="F1134" s="16">
        <f t="shared" si="197"/>
        <v>-1.3611111111111107</v>
      </c>
      <c r="G1134" s="16">
        <f t="shared" si="187"/>
        <v>15.499999999999998</v>
      </c>
      <c r="H1134" s="16">
        <f t="shared" si="188"/>
        <v>-1315.9923795138884</v>
      </c>
      <c r="I1134" s="18">
        <f t="shared" si="189"/>
        <v>-20397.881882465266</v>
      </c>
      <c r="J1134">
        <f t="shared" si="190"/>
        <v>132.75339288749998</v>
      </c>
      <c r="K1134" s="16">
        <f t="shared" si="191"/>
        <v>-21581.120869091657</v>
      </c>
      <c r="L1134">
        <f t="shared" si="192"/>
        <v>0</v>
      </c>
      <c r="M1134">
        <f t="shared" si="193"/>
        <v>3092226.1706201602</v>
      </c>
      <c r="N1134">
        <f>SUM($L$9:$L1134)</f>
        <v>3167504.9044130086</v>
      </c>
      <c r="O1134" s="16">
        <f t="shared" si="194"/>
        <v>20397.881882465266</v>
      </c>
      <c r="P1134" s="16">
        <f>SUM($O$9:$O1134)</f>
        <v>1410198.1600537789</v>
      </c>
      <c r="Q1134">
        <f t="shared" si="195"/>
        <v>0.8798624734480579</v>
      </c>
      <c r="R1134">
        <f t="shared" si="196"/>
        <v>0.3917217111260497</v>
      </c>
    </row>
    <row r="1135" spans="2:18">
      <c r="B1135" s="6" t="s">
        <v>60</v>
      </c>
      <c r="C1135" s="6">
        <v>1127</v>
      </c>
      <c r="D1135" s="6">
        <v>105</v>
      </c>
      <c r="E1135" s="12">
        <v>50.5</v>
      </c>
      <c r="F1135" s="16">
        <f t="shared" si="197"/>
        <v>-1.4722222222222214</v>
      </c>
      <c r="G1135" s="16">
        <f t="shared" si="187"/>
        <v>14.027777777777777</v>
      </c>
      <c r="H1135" s="16">
        <f t="shared" si="188"/>
        <v>-1456.575935619212</v>
      </c>
      <c r="I1135" s="18">
        <f t="shared" si="189"/>
        <v>-20432.523541325056</v>
      </c>
      <c r="J1135">
        <f t="shared" si="190"/>
        <v>108.73265381076388</v>
      </c>
      <c r="K1135" s="16">
        <f t="shared" si="191"/>
        <v>-21780.366823133507</v>
      </c>
      <c r="L1135">
        <f t="shared" si="192"/>
        <v>0</v>
      </c>
      <c r="M1135">
        <f t="shared" si="193"/>
        <v>3092226.1706201602</v>
      </c>
      <c r="N1135">
        <f>SUM($L$9:$L1135)</f>
        <v>3167504.9044130086</v>
      </c>
      <c r="O1135" s="16">
        <f t="shared" si="194"/>
        <v>20432.523541325056</v>
      </c>
      <c r="P1135" s="16">
        <f>SUM($O$9:$O1135)</f>
        <v>1430630.6835951039</v>
      </c>
      <c r="Q1135">
        <f t="shared" si="195"/>
        <v>0.8798624734480579</v>
      </c>
      <c r="R1135">
        <f t="shared" si="196"/>
        <v>0.3973974121097511</v>
      </c>
    </row>
    <row r="1136" spans="2:18">
      <c r="B1136" s="6" t="s">
        <v>60</v>
      </c>
      <c r="C1136" s="6">
        <v>1128</v>
      </c>
      <c r="D1136" s="6">
        <v>106</v>
      </c>
      <c r="E1136" s="12">
        <v>45.2</v>
      </c>
      <c r="F1136" s="16">
        <f t="shared" si="197"/>
        <v>-1.4444444444444442</v>
      </c>
      <c r="G1136" s="16">
        <f t="shared" si="187"/>
        <v>12.555555555555555</v>
      </c>
      <c r="H1136" s="16">
        <f t="shared" si="188"/>
        <v>-1440.6336254629628</v>
      </c>
      <c r="I1136" s="18">
        <f t="shared" si="189"/>
        <v>-18087.955519701642</v>
      </c>
      <c r="J1136">
        <f t="shared" si="190"/>
        <v>87.107209505555545</v>
      </c>
      <c r="K1136" s="16">
        <f t="shared" si="191"/>
        <v>-19441.481935659049</v>
      </c>
      <c r="L1136">
        <f t="shared" si="192"/>
        <v>0</v>
      </c>
      <c r="M1136">
        <f t="shared" si="193"/>
        <v>3092226.1706201602</v>
      </c>
      <c r="N1136">
        <f>SUM($L$9:$L1136)</f>
        <v>3167504.9044130086</v>
      </c>
      <c r="O1136" s="16">
        <f t="shared" si="194"/>
        <v>18087.955519701642</v>
      </c>
      <c r="P1136" s="16">
        <f>SUM($O$9:$O1136)</f>
        <v>1448718.6391148055</v>
      </c>
      <c r="Q1136">
        <f t="shared" si="195"/>
        <v>0.8798624734480579</v>
      </c>
      <c r="R1136">
        <f t="shared" si="196"/>
        <v>0.40242184419855709</v>
      </c>
    </row>
    <row r="1137" spans="2:18">
      <c r="B1137" s="6" t="s">
        <v>60</v>
      </c>
      <c r="C1137" s="6">
        <v>1129</v>
      </c>
      <c r="D1137" s="6">
        <v>107</v>
      </c>
      <c r="E1137" s="12">
        <v>40.1</v>
      </c>
      <c r="F1137" s="16">
        <f t="shared" si="197"/>
        <v>-1.25</v>
      </c>
      <c r="G1137" s="16">
        <f t="shared" si="187"/>
        <v>11.138888888888889</v>
      </c>
      <c r="H1137" s="16">
        <f t="shared" si="188"/>
        <v>-1236.7191064525464</v>
      </c>
      <c r="I1137" s="18">
        <f t="shared" si="189"/>
        <v>-13775.676713540865</v>
      </c>
      <c r="J1137">
        <f t="shared" si="190"/>
        <v>68.559237194097221</v>
      </c>
      <c r="K1137" s="16">
        <f t="shared" si="191"/>
        <v>-14943.836582799315</v>
      </c>
      <c r="L1137">
        <f t="shared" si="192"/>
        <v>0</v>
      </c>
      <c r="M1137">
        <f t="shared" si="193"/>
        <v>3092226.1706201602</v>
      </c>
      <c r="N1137">
        <f>SUM($L$9:$L1137)</f>
        <v>3167504.9044130086</v>
      </c>
      <c r="O1137" s="16">
        <f t="shared" si="194"/>
        <v>13775.676713540865</v>
      </c>
      <c r="P1137" s="16">
        <f>SUM($O$9:$O1137)</f>
        <v>1462494.3158283464</v>
      </c>
      <c r="Q1137">
        <f t="shared" si="195"/>
        <v>0.8798624734480579</v>
      </c>
      <c r="R1137">
        <f t="shared" si="196"/>
        <v>0.40624842106342957</v>
      </c>
    </row>
    <row r="1138" spans="2:18">
      <c r="B1138" s="6" t="s">
        <v>60</v>
      </c>
      <c r="C1138" s="6">
        <v>1130</v>
      </c>
      <c r="D1138" s="6">
        <v>108</v>
      </c>
      <c r="E1138" s="12">
        <v>36.200000000000003</v>
      </c>
      <c r="F1138" s="16">
        <f t="shared" si="197"/>
        <v>-1.0000000000000004</v>
      </c>
      <c r="G1138" s="16">
        <f t="shared" si="187"/>
        <v>10.055555555555555</v>
      </c>
      <c r="H1138" s="16">
        <f t="shared" si="188"/>
        <v>-966.78685636574119</v>
      </c>
      <c r="I1138" s="18">
        <f t="shared" si="189"/>
        <v>-9721.5789445666196</v>
      </c>
      <c r="J1138">
        <f t="shared" si="190"/>
        <v>55.872019943055548</v>
      </c>
      <c r="K1138" s="16">
        <f t="shared" si="191"/>
        <v>-10632.493780989305</v>
      </c>
      <c r="L1138">
        <f t="shared" si="192"/>
        <v>0</v>
      </c>
      <c r="M1138">
        <f t="shared" si="193"/>
        <v>3092226.1706201602</v>
      </c>
      <c r="N1138">
        <f>SUM($L$9:$L1138)</f>
        <v>3167504.9044130086</v>
      </c>
      <c r="O1138" s="16">
        <f t="shared" si="194"/>
        <v>9721.5789445666196</v>
      </c>
      <c r="P1138" s="16">
        <f>SUM($O$9:$O1138)</f>
        <v>1472215.8947729131</v>
      </c>
      <c r="Q1138">
        <f t="shared" si="195"/>
        <v>0.8798624734480579</v>
      </c>
      <c r="R1138">
        <f t="shared" si="196"/>
        <v>0.40894885965914252</v>
      </c>
    </row>
    <row r="1139" spans="2:18">
      <c r="B1139" s="6" t="s">
        <v>60</v>
      </c>
      <c r="C1139" s="6">
        <v>1131</v>
      </c>
      <c r="D1139" s="6">
        <v>109</v>
      </c>
      <c r="E1139" s="12">
        <v>32.9</v>
      </c>
      <c r="F1139" s="16">
        <f t="shared" si="197"/>
        <v>-0.88888888888888917</v>
      </c>
      <c r="G1139" s="16">
        <f t="shared" si="187"/>
        <v>9.1388888888888875</v>
      </c>
      <c r="H1139" s="16">
        <f t="shared" si="188"/>
        <v>-849.65507173032438</v>
      </c>
      <c r="I1139" s="18">
        <f t="shared" si="189"/>
        <v>-7764.9032944243518</v>
      </c>
      <c r="J1139">
        <f t="shared" si="190"/>
        <v>46.149715444097211</v>
      </c>
      <c r="K1139" s="16">
        <f t="shared" si="191"/>
        <v>-8568.4086507105803</v>
      </c>
      <c r="L1139">
        <f t="shared" si="192"/>
        <v>0</v>
      </c>
      <c r="M1139">
        <f t="shared" si="193"/>
        <v>3092226.1706201602</v>
      </c>
      <c r="N1139">
        <f>SUM($L$9:$L1139)</f>
        <v>3167504.9044130086</v>
      </c>
      <c r="O1139" s="16">
        <f t="shared" si="194"/>
        <v>7764.9032944243518</v>
      </c>
      <c r="P1139" s="16">
        <f>SUM($O$9:$O1139)</f>
        <v>1479980.7980673374</v>
      </c>
      <c r="Q1139">
        <f t="shared" si="195"/>
        <v>0.8798624734480579</v>
      </c>
      <c r="R1139">
        <f t="shared" si="196"/>
        <v>0.41110577724092706</v>
      </c>
    </row>
    <row r="1140" spans="2:18">
      <c r="B1140" s="6" t="s">
        <v>60</v>
      </c>
      <c r="C1140" s="6">
        <v>1132</v>
      </c>
      <c r="D1140" s="6">
        <v>110</v>
      </c>
      <c r="E1140" s="12">
        <v>29.8</v>
      </c>
      <c r="F1140" s="16">
        <f t="shared" si="197"/>
        <v>-0.87499999999999956</v>
      </c>
      <c r="G1140" s="16">
        <f t="shared" si="187"/>
        <v>8.2777777777777786</v>
      </c>
      <c r="H1140" s="16">
        <f t="shared" si="188"/>
        <v>-839.92863414351814</v>
      </c>
      <c r="I1140" s="18">
        <f t="shared" si="189"/>
        <v>-6952.7425826324561</v>
      </c>
      <c r="J1140">
        <f t="shared" si="190"/>
        <v>37.862541276388896</v>
      </c>
      <c r="K1140" s="16">
        <f t="shared" si="191"/>
        <v>-7754.8086754995857</v>
      </c>
      <c r="L1140">
        <f t="shared" si="192"/>
        <v>0</v>
      </c>
      <c r="M1140">
        <f t="shared" si="193"/>
        <v>3092226.1706201602</v>
      </c>
      <c r="N1140">
        <f>SUM($L$9:$L1140)</f>
        <v>3167504.9044130086</v>
      </c>
      <c r="O1140" s="16">
        <f t="shared" si="194"/>
        <v>6952.7425826324561</v>
      </c>
      <c r="P1140" s="16">
        <f>SUM($O$9:$O1140)</f>
        <v>1486933.5406499698</v>
      </c>
      <c r="Q1140">
        <f t="shared" si="195"/>
        <v>0.8798624734480579</v>
      </c>
      <c r="R1140">
        <f t="shared" si="196"/>
        <v>0.41303709462499161</v>
      </c>
    </row>
    <row r="1141" spans="2:18">
      <c r="B1141" s="6" t="s">
        <v>60</v>
      </c>
      <c r="C1141" s="6">
        <v>1133</v>
      </c>
      <c r="D1141" s="6">
        <v>111</v>
      </c>
      <c r="E1141" s="12">
        <v>26.6</v>
      </c>
      <c r="F1141" s="16">
        <f t="shared" si="197"/>
        <v>-0.94444444444444453</v>
      </c>
      <c r="G1141" s="16">
        <f t="shared" si="187"/>
        <v>7.3888888888888893</v>
      </c>
      <c r="H1141" s="16">
        <f t="shared" si="188"/>
        <v>-922.70726747685194</v>
      </c>
      <c r="I1141" s="18">
        <f t="shared" si="189"/>
        <v>-6817.7814763567394</v>
      </c>
      <c r="J1141">
        <f t="shared" si="190"/>
        <v>30.167582209722227</v>
      </c>
      <c r="K1141" s="16">
        <f t="shared" si="191"/>
        <v>-7710.3211616238696</v>
      </c>
      <c r="L1141">
        <f t="shared" si="192"/>
        <v>0</v>
      </c>
      <c r="M1141">
        <f t="shared" si="193"/>
        <v>3092226.1706201602</v>
      </c>
      <c r="N1141">
        <f>SUM($L$9:$L1141)</f>
        <v>3167504.9044130086</v>
      </c>
      <c r="O1141" s="16">
        <f t="shared" si="194"/>
        <v>6817.7814763567394</v>
      </c>
      <c r="P1141" s="16">
        <f>SUM($O$9:$O1141)</f>
        <v>1493751.3221263266</v>
      </c>
      <c r="Q1141">
        <f t="shared" si="195"/>
        <v>0.8798624734480579</v>
      </c>
      <c r="R1141">
        <f t="shared" si="196"/>
        <v>0.41493092281286853</v>
      </c>
    </row>
    <row r="1142" spans="2:18">
      <c r="B1142" s="6" t="s">
        <v>60</v>
      </c>
      <c r="C1142" s="6">
        <v>1134</v>
      </c>
      <c r="D1142" s="6">
        <v>112</v>
      </c>
      <c r="E1142" s="12">
        <v>23</v>
      </c>
      <c r="F1142" s="16">
        <f t="shared" si="197"/>
        <v>-1.0000000000000004</v>
      </c>
      <c r="G1142" s="16">
        <f t="shared" si="187"/>
        <v>6.3888888888888884</v>
      </c>
      <c r="H1142" s="16">
        <f t="shared" si="188"/>
        <v>-989.94289525463023</v>
      </c>
      <c r="I1142" s="18">
        <f t="shared" si="189"/>
        <v>-6324.6351641268038</v>
      </c>
      <c r="J1142">
        <f t="shared" si="190"/>
        <v>22.554484409722221</v>
      </c>
      <c r="K1142" s="16">
        <f t="shared" si="191"/>
        <v>-7292.0235749717122</v>
      </c>
      <c r="L1142">
        <f t="shared" si="192"/>
        <v>0</v>
      </c>
      <c r="M1142">
        <f t="shared" si="193"/>
        <v>3092226.1706201602</v>
      </c>
      <c r="N1142">
        <f>SUM($L$9:$L1142)</f>
        <v>3167504.9044130086</v>
      </c>
      <c r="O1142" s="16">
        <f t="shared" si="194"/>
        <v>6324.6351641268038</v>
      </c>
      <c r="P1142" s="16">
        <f>SUM($O$9:$O1142)</f>
        <v>1500075.9572904534</v>
      </c>
      <c r="Q1142">
        <f t="shared" si="195"/>
        <v>0.8798624734480579</v>
      </c>
      <c r="R1142">
        <f t="shared" si="196"/>
        <v>0.41668776591401485</v>
      </c>
    </row>
    <row r="1143" spans="2:18">
      <c r="B1143" s="6" t="s">
        <v>60</v>
      </c>
      <c r="C1143" s="6">
        <v>1135</v>
      </c>
      <c r="D1143" s="6">
        <v>113</v>
      </c>
      <c r="E1143" s="12">
        <v>19.399999999999999</v>
      </c>
      <c r="F1143" s="16">
        <f t="shared" si="197"/>
        <v>-0.93055555555555547</v>
      </c>
      <c r="G1143" s="16">
        <f t="shared" si="187"/>
        <v>5.3888888888888884</v>
      </c>
      <c r="H1143" s="16">
        <f t="shared" si="188"/>
        <v>-917.03544803240743</v>
      </c>
      <c r="I1143" s="18">
        <f t="shared" si="189"/>
        <v>-4941.8021366190842</v>
      </c>
      <c r="J1143">
        <f t="shared" si="190"/>
        <v>16.04651370972222</v>
      </c>
      <c r="K1143" s="16">
        <f t="shared" si="191"/>
        <v>-5842.7910709417692</v>
      </c>
      <c r="L1143">
        <f t="shared" si="192"/>
        <v>0</v>
      </c>
      <c r="M1143">
        <f t="shared" si="193"/>
        <v>3092226.1706201602</v>
      </c>
      <c r="N1143">
        <f>SUM($L$9:$L1143)</f>
        <v>3167504.9044130086</v>
      </c>
      <c r="O1143" s="16">
        <f t="shared" si="194"/>
        <v>4941.8021366190842</v>
      </c>
      <c r="P1143" s="16">
        <f>SUM($O$9:$O1143)</f>
        <v>1505017.7594270725</v>
      </c>
      <c r="Q1143">
        <f t="shared" si="195"/>
        <v>0.8798624734480579</v>
      </c>
      <c r="R1143">
        <f t="shared" si="196"/>
        <v>0.41806048872974233</v>
      </c>
    </row>
    <row r="1144" spans="2:18">
      <c r="B1144" s="6" t="s">
        <v>60</v>
      </c>
      <c r="C1144" s="6">
        <v>1136</v>
      </c>
      <c r="D1144" s="6">
        <v>114</v>
      </c>
      <c r="E1144" s="12">
        <v>16.3</v>
      </c>
      <c r="F1144" s="16">
        <f t="shared" si="197"/>
        <v>-0.66666666666666652</v>
      </c>
      <c r="G1144" s="16">
        <f t="shared" si="187"/>
        <v>4.5277777777777777</v>
      </c>
      <c r="H1144" s="16">
        <f t="shared" si="188"/>
        <v>-626.07876825810172</v>
      </c>
      <c r="I1144" s="18">
        <f t="shared" si="189"/>
        <v>-2834.7455340575161</v>
      </c>
      <c r="J1144">
        <f t="shared" si="190"/>
        <v>11.32797913576389</v>
      </c>
      <c r="K1144" s="16">
        <f t="shared" si="191"/>
        <v>-3449.4963231798538</v>
      </c>
      <c r="L1144">
        <f t="shared" si="192"/>
        <v>0</v>
      </c>
      <c r="M1144">
        <f t="shared" si="193"/>
        <v>3092226.1706201602</v>
      </c>
      <c r="N1144">
        <f>SUM($L$9:$L1144)</f>
        <v>3167504.9044130086</v>
      </c>
      <c r="O1144" s="16">
        <f t="shared" si="194"/>
        <v>2834.7455340575161</v>
      </c>
      <c r="P1144" s="16">
        <f>SUM($O$9:$O1144)</f>
        <v>1507852.50496113</v>
      </c>
      <c r="Q1144">
        <f t="shared" si="195"/>
        <v>0.8798624734480579</v>
      </c>
      <c r="R1144">
        <f t="shared" si="196"/>
        <v>0.41884791804475835</v>
      </c>
    </row>
    <row r="1145" spans="2:18">
      <c r="B1145" s="6" t="s">
        <v>60</v>
      </c>
      <c r="C1145" s="6">
        <v>1137</v>
      </c>
      <c r="D1145" s="6">
        <v>115</v>
      </c>
      <c r="E1145" s="12">
        <v>14.6</v>
      </c>
      <c r="F1145" s="16">
        <f t="shared" si="197"/>
        <v>-0.29166666666666685</v>
      </c>
      <c r="G1145" s="16">
        <f t="shared" si="187"/>
        <v>4.0555555555555554</v>
      </c>
      <c r="H1145" s="16">
        <f t="shared" si="188"/>
        <v>-209.51036469907427</v>
      </c>
      <c r="I1145" s="18">
        <f t="shared" si="189"/>
        <v>-849.6809235018012</v>
      </c>
      <c r="J1145">
        <f t="shared" si="190"/>
        <v>9.0883060430555549</v>
      </c>
      <c r="K1145" s="16">
        <f t="shared" si="191"/>
        <v>-1050.10298215782</v>
      </c>
      <c r="L1145">
        <f t="shared" si="192"/>
        <v>0</v>
      </c>
      <c r="M1145">
        <f t="shared" si="193"/>
        <v>3092226.1706201602</v>
      </c>
      <c r="N1145">
        <f>SUM($L$9:$L1145)</f>
        <v>3167504.9044130086</v>
      </c>
      <c r="O1145" s="16">
        <f t="shared" si="194"/>
        <v>849.6809235018012</v>
      </c>
      <c r="P1145" s="16">
        <f>SUM($O$9:$O1145)</f>
        <v>1508702.1858846317</v>
      </c>
      <c r="Q1145">
        <f t="shared" si="195"/>
        <v>0.8798624734480579</v>
      </c>
      <c r="R1145">
        <f t="shared" si="196"/>
        <v>0.41908394052350878</v>
      </c>
    </row>
    <row r="1146" spans="2:18">
      <c r="B1146" s="6" t="s">
        <v>60</v>
      </c>
      <c r="C1146" s="6">
        <v>1138</v>
      </c>
      <c r="D1146" s="6">
        <v>116</v>
      </c>
      <c r="E1146" s="12">
        <v>14.2</v>
      </c>
      <c r="F1146" s="16">
        <f t="shared" si="197"/>
        <v>-4.1666666666666519E-2</v>
      </c>
      <c r="G1146" s="16">
        <f t="shared" si="187"/>
        <v>3.9444444444444442</v>
      </c>
      <c r="H1146" s="16">
        <f t="shared" si="188"/>
        <v>68.898268634259438</v>
      </c>
      <c r="I1146" s="18">
        <f t="shared" si="189"/>
        <v>271.76539294624553</v>
      </c>
      <c r="J1146">
        <f t="shared" si="190"/>
        <v>8.5971384430555542</v>
      </c>
      <c r="K1146" s="16">
        <f t="shared" si="191"/>
        <v>349.26080002356048</v>
      </c>
      <c r="L1146">
        <f t="shared" si="192"/>
        <v>271.76539294624553</v>
      </c>
      <c r="M1146">
        <f t="shared" si="193"/>
        <v>3092497.9360131063</v>
      </c>
      <c r="N1146">
        <f>SUM($L$9:$L1146)</f>
        <v>3167776.6698059547</v>
      </c>
      <c r="O1146" s="16">
        <f t="shared" si="194"/>
        <v>0</v>
      </c>
      <c r="P1146" s="16">
        <f>SUM($O$9:$O1146)</f>
        <v>1508702.1858846317</v>
      </c>
      <c r="Q1146">
        <f t="shared" si="195"/>
        <v>0.87993796383498746</v>
      </c>
      <c r="R1146">
        <f t="shared" si="196"/>
        <v>0.41908394052350878</v>
      </c>
    </row>
    <row r="1147" spans="2:18">
      <c r="B1147" s="6" t="s">
        <v>60</v>
      </c>
      <c r="C1147" s="6">
        <v>1139</v>
      </c>
      <c r="D1147" s="6">
        <v>117</v>
      </c>
      <c r="E1147" s="12">
        <v>14.3</v>
      </c>
      <c r="F1147" s="16">
        <f t="shared" si="197"/>
        <v>5.5555555555555601E-2</v>
      </c>
      <c r="G1147" s="16">
        <f t="shared" si="187"/>
        <v>3.9722222222222223</v>
      </c>
      <c r="H1147" s="16">
        <f t="shared" si="188"/>
        <v>177.38549910300929</v>
      </c>
      <c r="I1147" s="18">
        <f t="shared" si="189"/>
        <v>704.6146214369536</v>
      </c>
      <c r="J1147">
        <f t="shared" si="190"/>
        <v>8.71865126076389</v>
      </c>
      <c r="K1147" s="16">
        <f t="shared" si="191"/>
        <v>890.7187718007267</v>
      </c>
      <c r="L1147">
        <f t="shared" si="192"/>
        <v>704.6146214369536</v>
      </c>
      <c r="M1147">
        <f t="shared" si="193"/>
        <v>3093202.5506345434</v>
      </c>
      <c r="N1147">
        <f>SUM($L$9:$L1147)</f>
        <v>3168481.2844273918</v>
      </c>
      <c r="O1147" s="16">
        <f t="shared" si="194"/>
        <v>0</v>
      </c>
      <c r="P1147" s="16">
        <f>SUM($O$9:$O1147)</f>
        <v>1508702.1858846317</v>
      </c>
      <c r="Q1147">
        <f t="shared" si="195"/>
        <v>0.88013369011872</v>
      </c>
      <c r="R1147">
        <f t="shared" si="196"/>
        <v>0.41908394052350878</v>
      </c>
    </row>
    <row r="1148" spans="2:18">
      <c r="B1148" s="6" t="s">
        <v>60</v>
      </c>
      <c r="C1148" s="6">
        <v>1140</v>
      </c>
      <c r="D1148" s="6">
        <v>118</v>
      </c>
      <c r="E1148" s="12">
        <v>14.6</v>
      </c>
      <c r="F1148" s="16">
        <f t="shared" si="197"/>
        <v>0.11111111111111097</v>
      </c>
      <c r="G1148" s="16">
        <f t="shared" si="187"/>
        <v>4.0555555555555554</v>
      </c>
      <c r="H1148" s="16">
        <f t="shared" si="188"/>
        <v>239.58685752314801</v>
      </c>
      <c r="I1148" s="18">
        <f t="shared" si="189"/>
        <v>971.65781106610018</v>
      </c>
      <c r="J1148">
        <f t="shared" si="190"/>
        <v>9.0883060430555549</v>
      </c>
      <c r="K1148" s="16">
        <f t="shared" si="191"/>
        <v>1220.3329746323038</v>
      </c>
      <c r="L1148">
        <f t="shared" si="192"/>
        <v>971.65781106610018</v>
      </c>
      <c r="M1148">
        <f t="shared" si="193"/>
        <v>3094174.2084456095</v>
      </c>
      <c r="N1148">
        <f>SUM($L$9:$L1148)</f>
        <v>3169452.942238458</v>
      </c>
      <c r="O1148" s="16">
        <f t="shared" si="194"/>
        <v>0</v>
      </c>
      <c r="P1148" s="16">
        <f>SUM($O$9:$O1148)</f>
        <v>1508702.1858846317</v>
      </c>
      <c r="Q1148">
        <f t="shared" si="195"/>
        <v>0.88040359506623833</v>
      </c>
      <c r="R1148">
        <f t="shared" si="196"/>
        <v>0.41908394052350878</v>
      </c>
    </row>
    <row r="1149" spans="2:18">
      <c r="B1149" s="6" t="s">
        <v>60</v>
      </c>
      <c r="C1149" s="6">
        <v>1141</v>
      </c>
      <c r="D1149" s="6">
        <v>119</v>
      </c>
      <c r="E1149" s="12">
        <v>15.1</v>
      </c>
      <c r="F1149" s="16">
        <f t="shared" si="197"/>
        <v>0.24999999999999983</v>
      </c>
      <c r="G1149" s="16">
        <f t="shared" si="187"/>
        <v>4.1944444444444446</v>
      </c>
      <c r="H1149" s="16">
        <f t="shared" si="188"/>
        <v>394.88801160300909</v>
      </c>
      <c r="I1149" s="18">
        <f t="shared" si="189"/>
        <v>1656.3358264459548</v>
      </c>
      <c r="J1149">
        <f t="shared" si="190"/>
        <v>9.7214517774305573</v>
      </c>
      <c r="K1149" s="16">
        <f t="shared" si="191"/>
        <v>2060.9452898263944</v>
      </c>
      <c r="L1149">
        <f t="shared" si="192"/>
        <v>1656.3358264459548</v>
      </c>
      <c r="M1149">
        <f t="shared" si="193"/>
        <v>3095830.5442720554</v>
      </c>
      <c r="N1149">
        <f>SUM($L$9:$L1149)</f>
        <v>3171109.2780649038</v>
      </c>
      <c r="O1149" s="16">
        <f t="shared" si="194"/>
        <v>0</v>
      </c>
      <c r="P1149" s="16">
        <f>SUM($O$9:$O1149)</f>
        <v>1508702.1858846317</v>
      </c>
      <c r="Q1149">
        <f t="shared" si="195"/>
        <v>0.8808636883513622</v>
      </c>
      <c r="R1149">
        <f t="shared" si="196"/>
        <v>0.41908394052350878</v>
      </c>
    </row>
    <row r="1150" spans="2:18">
      <c r="B1150" s="6" t="s">
        <v>60</v>
      </c>
      <c r="C1150" s="6">
        <v>1142</v>
      </c>
      <c r="D1150" s="6">
        <v>120</v>
      </c>
      <c r="E1150" s="12">
        <v>16.399999999999999</v>
      </c>
      <c r="F1150" s="16">
        <f t="shared" si="197"/>
        <v>0.5555555555555558</v>
      </c>
      <c r="G1150" s="16">
        <f t="shared" si="187"/>
        <v>4.5555555555555554</v>
      </c>
      <c r="H1150" s="16">
        <f t="shared" si="188"/>
        <v>736.79590787037057</v>
      </c>
      <c r="I1150" s="18">
        <f t="shared" si="189"/>
        <v>3356.5146914094657</v>
      </c>
      <c r="J1150">
        <f t="shared" si="190"/>
        <v>11.467399105555556</v>
      </c>
      <c r="K1150" s="16">
        <f t="shared" si="191"/>
        <v>4104.7779983853916</v>
      </c>
      <c r="L1150">
        <f t="shared" si="192"/>
        <v>3356.5146914094657</v>
      </c>
      <c r="M1150">
        <f t="shared" si="193"/>
        <v>3099187.058963465</v>
      </c>
      <c r="N1150">
        <f>SUM($L$9:$L1150)</f>
        <v>3174465.7927563135</v>
      </c>
      <c r="O1150" s="16">
        <f t="shared" si="194"/>
        <v>0</v>
      </c>
      <c r="P1150" s="16">
        <f>SUM($O$9:$O1150)</f>
        <v>1508702.1858846317</v>
      </c>
      <c r="Q1150">
        <f t="shared" si="195"/>
        <v>0.88179605354342039</v>
      </c>
      <c r="R1150">
        <f t="shared" si="196"/>
        <v>0.41908394052350878</v>
      </c>
    </row>
    <row r="1151" spans="2:18">
      <c r="B1151" s="6" t="s">
        <v>60</v>
      </c>
      <c r="C1151" s="6">
        <v>1143</v>
      </c>
      <c r="D1151" s="6">
        <v>121</v>
      </c>
      <c r="E1151" s="12">
        <v>19.100000000000001</v>
      </c>
      <c r="F1151" s="16">
        <f t="shared" si="197"/>
        <v>0.84722222222222243</v>
      </c>
      <c r="G1151" s="16">
        <f t="shared" si="187"/>
        <v>5.3055555555555562</v>
      </c>
      <c r="H1151" s="16">
        <f t="shared" si="188"/>
        <v>1064.8445185474541</v>
      </c>
      <c r="I1151" s="18">
        <f t="shared" si="189"/>
        <v>5649.5917511823263</v>
      </c>
      <c r="J1151">
        <f t="shared" si="190"/>
        <v>15.554067027430561</v>
      </c>
      <c r="K1151" s="16">
        <f t="shared" si="191"/>
        <v>6729.9903367572106</v>
      </c>
      <c r="L1151">
        <f t="shared" si="192"/>
        <v>5649.5917511823263</v>
      </c>
      <c r="M1151">
        <f t="shared" si="193"/>
        <v>3104836.6507146475</v>
      </c>
      <c r="N1151">
        <f>SUM($L$9:$L1151)</f>
        <v>3180115.3845074959</v>
      </c>
      <c r="O1151" s="16">
        <f t="shared" si="194"/>
        <v>0</v>
      </c>
      <c r="P1151" s="16">
        <f>SUM($O$9:$O1151)</f>
        <v>1508702.1858846317</v>
      </c>
      <c r="Q1151">
        <f t="shared" si="195"/>
        <v>0.88336538458541558</v>
      </c>
      <c r="R1151">
        <f t="shared" si="196"/>
        <v>0.41908394052350878</v>
      </c>
    </row>
    <row r="1152" spans="2:18">
      <c r="B1152" s="6" t="s">
        <v>60</v>
      </c>
      <c r="C1152" s="6">
        <v>1144</v>
      </c>
      <c r="D1152" s="6">
        <v>122</v>
      </c>
      <c r="E1152" s="12">
        <v>22.5</v>
      </c>
      <c r="F1152" s="16">
        <f t="shared" si="197"/>
        <v>0.73611111111111072</v>
      </c>
      <c r="G1152" s="16">
        <f t="shared" si="187"/>
        <v>6.25</v>
      </c>
      <c r="H1152" s="16">
        <f t="shared" si="188"/>
        <v>945.14685373263842</v>
      </c>
      <c r="I1152" s="18">
        <f t="shared" si="189"/>
        <v>5907.1678358289901</v>
      </c>
      <c r="J1152">
        <f t="shared" si="190"/>
        <v>21.584513671874998</v>
      </c>
      <c r="K1152" s="16">
        <f t="shared" si="191"/>
        <v>6873.8992032335036</v>
      </c>
      <c r="L1152">
        <f t="shared" si="192"/>
        <v>5907.1678358289901</v>
      </c>
      <c r="M1152">
        <f t="shared" si="193"/>
        <v>3110743.8185504763</v>
      </c>
      <c r="N1152">
        <f>SUM($L$9:$L1152)</f>
        <v>3186022.5523433248</v>
      </c>
      <c r="O1152" s="16">
        <f t="shared" si="194"/>
        <v>0</v>
      </c>
      <c r="P1152" s="16">
        <f>SUM($O$9:$O1152)</f>
        <v>1508702.1858846317</v>
      </c>
      <c r="Q1152">
        <f t="shared" si="195"/>
        <v>0.88500626453981246</v>
      </c>
      <c r="R1152">
        <f t="shared" si="196"/>
        <v>0.41908394052350878</v>
      </c>
    </row>
    <row r="1153" spans="2:18">
      <c r="B1153" s="6" t="s">
        <v>60</v>
      </c>
      <c r="C1153" s="6">
        <v>1145</v>
      </c>
      <c r="D1153" s="6">
        <v>123</v>
      </c>
      <c r="E1153" s="12">
        <v>24.4</v>
      </c>
      <c r="F1153" s="16">
        <f t="shared" si="197"/>
        <v>0.31944444444444453</v>
      </c>
      <c r="G1153" s="16">
        <f t="shared" si="187"/>
        <v>6.7777777777777768</v>
      </c>
      <c r="H1153" s="16">
        <f t="shared" si="188"/>
        <v>483.20407453703717</v>
      </c>
      <c r="I1153" s="18">
        <f t="shared" si="189"/>
        <v>3275.049838528807</v>
      </c>
      <c r="J1153">
        <f t="shared" si="190"/>
        <v>25.383814438888884</v>
      </c>
      <c r="K1153" s="16">
        <f t="shared" si="191"/>
        <v>3783.637727504733</v>
      </c>
      <c r="L1153">
        <f t="shared" si="192"/>
        <v>3275.049838528807</v>
      </c>
      <c r="M1153">
        <f t="shared" si="193"/>
        <v>3114018.8683890053</v>
      </c>
      <c r="N1153">
        <f>SUM($L$9:$L1153)</f>
        <v>3189297.6021818537</v>
      </c>
      <c r="O1153" s="16">
        <f t="shared" si="194"/>
        <v>0</v>
      </c>
      <c r="P1153" s="16">
        <f>SUM($O$9:$O1153)</f>
        <v>1508702.1858846317</v>
      </c>
      <c r="Q1153">
        <f t="shared" si="195"/>
        <v>0.88591600060607045</v>
      </c>
      <c r="R1153">
        <f t="shared" si="196"/>
        <v>0.41908394052350878</v>
      </c>
    </row>
    <row r="1154" spans="2:18">
      <c r="B1154" s="6" t="s">
        <v>60</v>
      </c>
      <c r="C1154" s="6">
        <v>1146</v>
      </c>
      <c r="D1154" s="6">
        <v>124</v>
      </c>
      <c r="E1154" s="12">
        <v>24.8</v>
      </c>
      <c r="F1154" s="16">
        <f t="shared" si="197"/>
        <v>-0.23611111111111099</v>
      </c>
      <c r="G1154" s="16">
        <f t="shared" si="187"/>
        <v>6.8888888888888893</v>
      </c>
      <c r="H1154" s="16">
        <f t="shared" si="188"/>
        <v>-135.65720185185171</v>
      </c>
      <c r="I1154" s="18">
        <f t="shared" si="189"/>
        <v>-934.52739053497851</v>
      </c>
      <c r="J1154">
        <f t="shared" si="190"/>
        <v>26.222892422222227</v>
      </c>
      <c r="K1154" s="16">
        <f t="shared" si="191"/>
        <v>-1043.961699964608</v>
      </c>
      <c r="L1154">
        <f t="shared" si="192"/>
        <v>0</v>
      </c>
      <c r="M1154">
        <f t="shared" si="193"/>
        <v>3114018.8683890053</v>
      </c>
      <c r="N1154">
        <f>SUM($L$9:$L1154)</f>
        <v>3189297.6021818537</v>
      </c>
      <c r="O1154" s="16">
        <f t="shared" si="194"/>
        <v>934.52739053497851</v>
      </c>
      <c r="P1154" s="16">
        <f>SUM($O$9:$O1154)</f>
        <v>1509636.7132751667</v>
      </c>
      <c r="Q1154">
        <f t="shared" si="195"/>
        <v>0.88591600060607045</v>
      </c>
      <c r="R1154">
        <f t="shared" si="196"/>
        <v>0.4193435314653241</v>
      </c>
    </row>
    <row r="1155" spans="2:18">
      <c r="B1155" s="6" t="s">
        <v>60</v>
      </c>
      <c r="C1155" s="6">
        <v>1147</v>
      </c>
      <c r="D1155" s="6">
        <v>125</v>
      </c>
      <c r="E1155" s="12">
        <v>22.7</v>
      </c>
      <c r="F1155" s="16">
        <f t="shared" si="197"/>
        <v>-1.0277777777777781</v>
      </c>
      <c r="G1155" s="16">
        <f t="shared" si="187"/>
        <v>6.3055555555555554</v>
      </c>
      <c r="H1155" s="16">
        <f t="shared" si="188"/>
        <v>-1021.3213793692134</v>
      </c>
      <c r="I1155" s="18">
        <f t="shared" si="189"/>
        <v>-6439.9986976892069</v>
      </c>
      <c r="J1155">
        <f t="shared" si="190"/>
        <v>21.969943802430556</v>
      </c>
      <c r="K1155" s="16">
        <f t="shared" si="191"/>
        <v>-7439.3501332559899</v>
      </c>
      <c r="L1155">
        <f t="shared" si="192"/>
        <v>0</v>
      </c>
      <c r="M1155">
        <f t="shared" si="193"/>
        <v>3114018.8683890053</v>
      </c>
      <c r="N1155">
        <f>SUM($L$9:$L1155)</f>
        <v>3189297.6021818537</v>
      </c>
      <c r="O1155" s="16">
        <f t="shared" si="194"/>
        <v>6439.9986976892069</v>
      </c>
      <c r="P1155" s="16">
        <f>SUM($O$9:$O1155)</f>
        <v>1516076.711972856</v>
      </c>
      <c r="Q1155">
        <f t="shared" si="195"/>
        <v>0.88591600060607045</v>
      </c>
      <c r="R1155">
        <f t="shared" si="196"/>
        <v>0.42113241999245998</v>
      </c>
    </row>
    <row r="1156" spans="2:18">
      <c r="B1156" s="6" t="s">
        <v>60</v>
      </c>
      <c r="C1156" s="6">
        <v>1148</v>
      </c>
      <c r="D1156" s="6">
        <v>126</v>
      </c>
      <c r="E1156" s="12">
        <v>17.399999999999999</v>
      </c>
      <c r="F1156" s="16">
        <f t="shared" si="197"/>
        <v>-1.2361111111111109</v>
      </c>
      <c r="G1156" s="16">
        <f t="shared" si="187"/>
        <v>4.833333333333333</v>
      </c>
      <c r="H1156" s="16">
        <f t="shared" si="188"/>
        <v>-1259.9108461805554</v>
      </c>
      <c r="I1156" s="18">
        <f t="shared" si="189"/>
        <v>-6089.5690898726843</v>
      </c>
      <c r="J1156">
        <f t="shared" si="190"/>
        <v>12.908498487499998</v>
      </c>
      <c r="K1156" s="16">
        <f t="shared" si="191"/>
        <v>-7336.5714375657399</v>
      </c>
      <c r="L1156">
        <f t="shared" si="192"/>
        <v>0</v>
      </c>
      <c r="M1156">
        <f t="shared" si="193"/>
        <v>3114018.8683890053</v>
      </c>
      <c r="N1156">
        <f>SUM($L$9:$L1156)</f>
        <v>3189297.6021818537</v>
      </c>
      <c r="O1156" s="16">
        <f t="shared" si="194"/>
        <v>6089.5690898726843</v>
      </c>
      <c r="P1156" s="16">
        <f>SUM($O$9:$O1156)</f>
        <v>1522166.2810627287</v>
      </c>
      <c r="Q1156">
        <f t="shared" si="195"/>
        <v>0.88591600060607045</v>
      </c>
      <c r="R1156">
        <f t="shared" si="196"/>
        <v>0.42282396696186908</v>
      </c>
    </row>
    <row r="1157" spans="2:18">
      <c r="B1157" s="6" t="s">
        <v>60</v>
      </c>
      <c r="C1157" s="6">
        <v>1149</v>
      </c>
      <c r="D1157" s="6">
        <v>127</v>
      </c>
      <c r="E1157" s="12">
        <v>13.8</v>
      </c>
      <c r="F1157" s="16">
        <f t="shared" si="197"/>
        <v>-0.74999999999999978</v>
      </c>
      <c r="G1157" s="16">
        <f t="shared" si="187"/>
        <v>3.8333333333333335</v>
      </c>
      <c r="H1157" s="16">
        <f t="shared" si="188"/>
        <v>-721.22528229166653</v>
      </c>
      <c r="I1157" s="18">
        <f t="shared" si="189"/>
        <v>-2764.6969154513886</v>
      </c>
      <c r="J1157">
        <f t="shared" si="190"/>
        <v>8.1196143875000022</v>
      </c>
      <c r="K1157" s="16">
        <f t="shared" si="191"/>
        <v>-3477.8025833555553</v>
      </c>
      <c r="L1157">
        <f t="shared" si="192"/>
        <v>0</v>
      </c>
      <c r="M1157">
        <f t="shared" si="193"/>
        <v>3114018.8683890053</v>
      </c>
      <c r="N1157">
        <f>SUM($L$9:$L1157)</f>
        <v>3189297.6021818537</v>
      </c>
      <c r="O1157" s="16">
        <f t="shared" si="194"/>
        <v>2764.6969154513886</v>
      </c>
      <c r="P1157" s="16">
        <f>SUM($O$9:$O1157)</f>
        <v>1524930.9779781802</v>
      </c>
      <c r="Q1157">
        <f t="shared" si="195"/>
        <v>0.88591600060607045</v>
      </c>
      <c r="R1157">
        <f t="shared" si="196"/>
        <v>0.42359193832727227</v>
      </c>
    </row>
    <row r="1158" spans="2:18">
      <c r="B1158" s="6" t="s">
        <v>60</v>
      </c>
      <c r="C1158" s="6">
        <v>1150</v>
      </c>
      <c r="D1158" s="6">
        <v>128</v>
      </c>
      <c r="E1158" s="12">
        <v>12</v>
      </c>
      <c r="F1158" s="16">
        <f t="shared" si="197"/>
        <v>-0.25000000000000011</v>
      </c>
      <c r="G1158" s="16">
        <f t="shared" si="187"/>
        <v>3.333333333333333</v>
      </c>
      <c r="H1158" s="16">
        <f t="shared" si="188"/>
        <v>-165.10141666666675</v>
      </c>
      <c r="I1158" s="18">
        <f t="shared" si="189"/>
        <v>-550.3380555555558</v>
      </c>
      <c r="J1158">
        <f t="shared" si="190"/>
        <v>6.139594999999999</v>
      </c>
      <c r="K1158" s="16">
        <f t="shared" si="191"/>
        <v>-709.29987722222256</v>
      </c>
      <c r="L1158">
        <f t="shared" si="192"/>
        <v>0</v>
      </c>
      <c r="M1158">
        <f t="shared" si="193"/>
        <v>3114018.8683890053</v>
      </c>
      <c r="N1158">
        <f>SUM($L$9:$L1158)</f>
        <v>3189297.6021818537</v>
      </c>
      <c r="O1158" s="16">
        <f t="shared" si="194"/>
        <v>550.3380555555558</v>
      </c>
      <c r="P1158" s="16">
        <f>SUM($O$9:$O1158)</f>
        <v>1525481.3160337356</v>
      </c>
      <c r="Q1158">
        <f t="shared" si="195"/>
        <v>0.88591600060607045</v>
      </c>
      <c r="R1158">
        <f t="shared" si="196"/>
        <v>0.42374481000937103</v>
      </c>
    </row>
    <row r="1159" spans="2:18">
      <c r="B1159" s="6" t="s">
        <v>60</v>
      </c>
      <c r="C1159" s="6">
        <v>1151</v>
      </c>
      <c r="D1159" s="6">
        <v>129</v>
      </c>
      <c r="E1159" s="12">
        <v>12</v>
      </c>
      <c r="F1159" s="16">
        <f t="shared" si="197"/>
        <v>0</v>
      </c>
      <c r="G1159" s="16">
        <f t="shared" si="187"/>
        <v>3.333333333333333</v>
      </c>
      <c r="H1159" s="16">
        <f t="shared" si="188"/>
        <v>113.64858333333333</v>
      </c>
      <c r="I1159" s="18">
        <f t="shared" si="189"/>
        <v>378.82861111111106</v>
      </c>
      <c r="J1159">
        <f t="shared" si="190"/>
        <v>6.139594999999999</v>
      </c>
      <c r="K1159" s="16">
        <f t="shared" si="191"/>
        <v>498.61678944444441</v>
      </c>
      <c r="L1159">
        <f t="shared" si="192"/>
        <v>378.82861111111106</v>
      </c>
      <c r="M1159">
        <f t="shared" si="193"/>
        <v>3114397.6970001166</v>
      </c>
      <c r="N1159">
        <f>SUM($L$9:$L1159)</f>
        <v>3189676.430792965</v>
      </c>
      <c r="O1159" s="16">
        <f t="shared" si="194"/>
        <v>0</v>
      </c>
      <c r="P1159" s="16">
        <f>SUM($O$9:$O1159)</f>
        <v>1525481.3160337356</v>
      </c>
      <c r="Q1159">
        <f t="shared" si="195"/>
        <v>0.88602123077582362</v>
      </c>
      <c r="R1159">
        <f t="shared" si="196"/>
        <v>0.42374481000937103</v>
      </c>
    </row>
    <row r="1160" spans="2:18">
      <c r="B1160" s="6" t="s">
        <v>60</v>
      </c>
      <c r="C1160" s="6">
        <v>1152</v>
      </c>
      <c r="D1160" s="6">
        <v>130</v>
      </c>
      <c r="E1160" s="12">
        <v>12</v>
      </c>
      <c r="F1160" s="16">
        <f t="shared" si="197"/>
        <v>0.26388888888888895</v>
      </c>
      <c r="G1160" s="16">
        <f t="shared" si="187"/>
        <v>3.333333333333333</v>
      </c>
      <c r="H1160" s="16">
        <f t="shared" si="188"/>
        <v>407.88469444444456</v>
      </c>
      <c r="I1160" s="18">
        <f t="shared" si="189"/>
        <v>1359.6156481481485</v>
      </c>
      <c r="J1160">
        <f t="shared" si="190"/>
        <v>6.139594999999999</v>
      </c>
      <c r="K1160" s="16">
        <f t="shared" si="191"/>
        <v>1773.639937592593</v>
      </c>
      <c r="L1160">
        <f t="shared" si="192"/>
        <v>1359.6156481481485</v>
      </c>
      <c r="M1160">
        <f t="shared" si="193"/>
        <v>3115757.3126482647</v>
      </c>
      <c r="N1160">
        <f>SUM($L$9:$L1160)</f>
        <v>3191036.0464411131</v>
      </c>
      <c r="O1160" s="16">
        <f t="shared" si="194"/>
        <v>0</v>
      </c>
      <c r="P1160" s="16">
        <f>SUM($O$9:$O1160)</f>
        <v>1525481.3160337356</v>
      </c>
      <c r="Q1160">
        <f t="shared" si="195"/>
        <v>0.88639890178919811</v>
      </c>
      <c r="R1160">
        <f t="shared" si="196"/>
        <v>0.42374481000937103</v>
      </c>
    </row>
    <row r="1161" spans="2:18">
      <c r="B1161" s="6" t="s">
        <v>60</v>
      </c>
      <c r="C1161" s="6">
        <v>1153</v>
      </c>
      <c r="D1161" s="6">
        <v>131</v>
      </c>
      <c r="E1161" s="12">
        <v>13.9</v>
      </c>
      <c r="F1161" s="16">
        <f t="shared" si="197"/>
        <v>0.94444444444444453</v>
      </c>
      <c r="G1161" s="16">
        <f t="shared" ref="G1161:G1224" si="198">E1161/3.6</f>
        <v>3.8611111111111112</v>
      </c>
      <c r="H1161" s="16">
        <f t="shared" ref="H1161:H1224" si="199">($L$3*$F1161)+(0.5*$J$3*$M$3*$H$3*($G1161^2))+($I$3*$L$3*$K$3)</f>
        <v>1168.1623553530094</v>
      </c>
      <c r="I1161" s="18">
        <f t="shared" ref="I1161:I1224" si="200">$G1161*$H1161</f>
        <v>4510.4046498352309</v>
      </c>
      <c r="J1161">
        <f t="shared" ref="J1161:J1224" si="201">0.5*1.293*2.59*(G1161)^2*0.33</f>
        <v>8.2377163190972222</v>
      </c>
      <c r="K1161" s="16">
        <f t="shared" ref="K1161:K1224" si="202">H1161+I1161+J1161</f>
        <v>5686.8047215073384</v>
      </c>
      <c r="L1161">
        <f t="shared" ref="L1161:L1224" si="203">IF($I1161&gt;=0,$I1161,0)</f>
        <v>4510.4046498352309</v>
      </c>
      <c r="M1161">
        <f t="shared" ref="M1161:M1224" si="204">M1160+L1161</f>
        <v>3120267.7172980998</v>
      </c>
      <c r="N1161">
        <f>SUM($L$9:$L1161)</f>
        <v>3195546.4510909482</v>
      </c>
      <c r="O1161" s="16">
        <f t="shared" ref="O1161:O1224" si="205">IF($I1161&lt;=0,$I1161+(-2*$I1161),0)</f>
        <v>0</v>
      </c>
      <c r="P1161" s="16">
        <f>SUM($O$9:$O1161)</f>
        <v>1525481.3160337356</v>
      </c>
      <c r="Q1161">
        <f t="shared" ref="Q1161:Q1224" si="206">$N1161/3600000</f>
        <v>0.88765179196970778</v>
      </c>
      <c r="R1161">
        <f t="shared" ref="R1161:R1224" si="207">$P1161/3600000</f>
        <v>0.42374481000937103</v>
      </c>
    </row>
    <row r="1162" spans="2:18">
      <c r="B1162" s="6" t="s">
        <v>60</v>
      </c>
      <c r="C1162" s="6">
        <v>1154</v>
      </c>
      <c r="D1162" s="6">
        <v>132</v>
      </c>
      <c r="E1162" s="12">
        <v>18.8</v>
      </c>
      <c r="F1162" s="16">
        <f t="shared" ref="F1162:F1225" si="208">($E1163-$E1161)/2/3.6</f>
        <v>1.5555555555555556</v>
      </c>
      <c r="G1162" s="16">
        <f t="shared" si="198"/>
        <v>5.2222222222222223</v>
      </c>
      <c r="H1162" s="16">
        <f t="shared" si="199"/>
        <v>1854.299263425926</v>
      </c>
      <c r="I1162" s="18">
        <f t="shared" si="200"/>
        <v>9683.5628201131694</v>
      </c>
      <c r="J1162">
        <f t="shared" si="201"/>
        <v>15.069294838888888</v>
      </c>
      <c r="K1162" s="16">
        <f t="shared" si="202"/>
        <v>11552.931378377985</v>
      </c>
      <c r="L1162">
        <f t="shared" si="203"/>
        <v>9683.5628201131694</v>
      </c>
      <c r="M1162">
        <f t="shared" si="204"/>
        <v>3129951.280118213</v>
      </c>
      <c r="N1162">
        <f>SUM($L$9:$L1162)</f>
        <v>3205230.0139110615</v>
      </c>
      <c r="O1162" s="16">
        <f t="shared" si="205"/>
        <v>0</v>
      </c>
      <c r="P1162" s="16">
        <f>SUM($O$9:$O1162)</f>
        <v>1525481.3160337356</v>
      </c>
      <c r="Q1162">
        <f t="shared" si="206"/>
        <v>0.89034167053085045</v>
      </c>
      <c r="R1162">
        <f t="shared" si="207"/>
        <v>0.42374481000937103</v>
      </c>
    </row>
    <row r="1163" spans="2:18">
      <c r="B1163" s="6" t="s">
        <v>60</v>
      </c>
      <c r="C1163" s="6">
        <v>1155</v>
      </c>
      <c r="D1163" s="6">
        <v>133</v>
      </c>
      <c r="E1163" s="12">
        <v>25.1</v>
      </c>
      <c r="F1163" s="16">
        <f t="shared" si="208"/>
        <v>1.5277777777777777</v>
      </c>
      <c r="G1163" s="16">
        <f t="shared" si="198"/>
        <v>6.9722222222222223</v>
      </c>
      <c r="H1163" s="16">
        <f t="shared" si="199"/>
        <v>1831.5225081307869</v>
      </c>
      <c r="I1163" s="18">
        <f t="shared" si="200"/>
        <v>12769.781931689653</v>
      </c>
      <c r="J1163">
        <f t="shared" si="201"/>
        <v>26.86115448576389</v>
      </c>
      <c r="K1163" s="16">
        <f t="shared" si="202"/>
        <v>14628.165594306203</v>
      </c>
      <c r="L1163">
        <f t="shared" si="203"/>
        <v>12769.781931689653</v>
      </c>
      <c r="M1163">
        <f t="shared" si="204"/>
        <v>3142721.0620499025</v>
      </c>
      <c r="N1163">
        <f>SUM($L$9:$L1163)</f>
        <v>3217999.7958427509</v>
      </c>
      <c r="O1163" s="16">
        <f t="shared" si="205"/>
        <v>0</v>
      </c>
      <c r="P1163" s="16">
        <f>SUM($O$9:$O1163)</f>
        <v>1525481.3160337356</v>
      </c>
      <c r="Q1163">
        <f t="shared" si="206"/>
        <v>0.89388883217854187</v>
      </c>
      <c r="R1163">
        <f t="shared" si="207"/>
        <v>0.42374481000937103</v>
      </c>
    </row>
    <row r="1164" spans="2:18">
      <c r="B1164" s="6" t="s">
        <v>60</v>
      </c>
      <c r="C1164" s="6">
        <v>1156</v>
      </c>
      <c r="D1164" s="6">
        <v>134</v>
      </c>
      <c r="E1164" s="12">
        <v>29.8</v>
      </c>
      <c r="F1164" s="16">
        <f t="shared" si="208"/>
        <v>1.2083333333333328</v>
      </c>
      <c r="G1164" s="16">
        <f t="shared" si="198"/>
        <v>8.2777777777777786</v>
      </c>
      <c r="H1164" s="16">
        <f t="shared" si="199"/>
        <v>1482.9880325231475</v>
      </c>
      <c r="I1164" s="18">
        <f t="shared" si="200"/>
        <v>12275.8453803305</v>
      </c>
      <c r="J1164">
        <f t="shared" si="201"/>
        <v>37.862541276388896</v>
      </c>
      <c r="K1164" s="16">
        <f t="shared" si="202"/>
        <v>13796.695954130037</v>
      </c>
      <c r="L1164">
        <f t="shared" si="203"/>
        <v>12275.8453803305</v>
      </c>
      <c r="M1164">
        <f t="shared" si="204"/>
        <v>3154996.907430233</v>
      </c>
      <c r="N1164">
        <f>SUM($L$9:$L1164)</f>
        <v>3230275.6412230814</v>
      </c>
      <c r="O1164" s="16">
        <f t="shared" si="205"/>
        <v>0</v>
      </c>
      <c r="P1164" s="16">
        <f>SUM($O$9:$O1164)</f>
        <v>1525481.3160337356</v>
      </c>
      <c r="Q1164">
        <f t="shared" si="206"/>
        <v>0.89729878922863371</v>
      </c>
      <c r="R1164">
        <f t="shared" si="207"/>
        <v>0.42374481000937103</v>
      </c>
    </row>
    <row r="1165" spans="2:18">
      <c r="B1165" s="6" t="s">
        <v>60</v>
      </c>
      <c r="C1165" s="6">
        <v>1157</v>
      </c>
      <c r="D1165" s="6">
        <v>135</v>
      </c>
      <c r="E1165" s="12">
        <v>33.799999999999997</v>
      </c>
      <c r="F1165" s="16">
        <f t="shared" si="208"/>
        <v>1.166666666666667</v>
      </c>
      <c r="G1165" s="16">
        <f t="shared" si="198"/>
        <v>9.3888888888888875</v>
      </c>
      <c r="H1165" s="16">
        <f t="shared" si="199"/>
        <v>1444.068213078704</v>
      </c>
      <c r="I1165" s="18">
        <f t="shared" si="200"/>
        <v>13558.196000572276</v>
      </c>
      <c r="J1165">
        <f t="shared" si="201"/>
        <v>48.709159109722215</v>
      </c>
      <c r="K1165" s="16">
        <f t="shared" si="202"/>
        <v>15050.973372760702</v>
      </c>
      <c r="L1165">
        <f t="shared" si="203"/>
        <v>13558.196000572276</v>
      </c>
      <c r="M1165">
        <f t="shared" si="204"/>
        <v>3168555.1034308053</v>
      </c>
      <c r="N1165">
        <f>SUM($L$9:$L1165)</f>
        <v>3243833.8372236537</v>
      </c>
      <c r="O1165" s="16">
        <f t="shared" si="205"/>
        <v>0</v>
      </c>
      <c r="P1165" s="16">
        <f>SUM($O$9:$O1165)</f>
        <v>1525481.3160337356</v>
      </c>
      <c r="Q1165">
        <f t="shared" si="206"/>
        <v>0.90106495478434823</v>
      </c>
      <c r="R1165">
        <f t="shared" si="207"/>
        <v>0.42374481000937103</v>
      </c>
    </row>
    <row r="1166" spans="2:18">
      <c r="B1166" s="6" t="s">
        <v>60</v>
      </c>
      <c r="C1166" s="6">
        <v>1158</v>
      </c>
      <c r="D1166" s="6">
        <v>136</v>
      </c>
      <c r="E1166" s="12">
        <v>38.200000000000003</v>
      </c>
      <c r="F1166" s="16">
        <f t="shared" si="208"/>
        <v>1.3333333333333335</v>
      </c>
      <c r="G1166" s="16">
        <f t="shared" si="198"/>
        <v>10.611111111111112</v>
      </c>
      <c r="H1166" s="16">
        <f t="shared" si="199"/>
        <v>1639.2891297453705</v>
      </c>
      <c r="I1166" s="18">
        <f t="shared" si="200"/>
        <v>17394.679098964767</v>
      </c>
      <c r="J1166">
        <f t="shared" si="201"/>
        <v>62.216268109722243</v>
      </c>
      <c r="K1166" s="16">
        <f t="shared" si="202"/>
        <v>19096.18449681986</v>
      </c>
      <c r="L1166">
        <f t="shared" si="203"/>
        <v>17394.679098964767</v>
      </c>
      <c r="M1166">
        <f t="shared" si="204"/>
        <v>3185949.7825297699</v>
      </c>
      <c r="N1166">
        <f>SUM($L$9:$L1166)</f>
        <v>3261228.5163226184</v>
      </c>
      <c r="O1166" s="16">
        <f t="shared" si="205"/>
        <v>0</v>
      </c>
      <c r="P1166" s="16">
        <f>SUM($O$9:$O1166)</f>
        <v>1525481.3160337356</v>
      </c>
      <c r="Q1166">
        <f t="shared" si="206"/>
        <v>0.9058968100896162</v>
      </c>
      <c r="R1166">
        <f t="shared" si="207"/>
        <v>0.42374481000937103</v>
      </c>
    </row>
    <row r="1167" spans="2:18">
      <c r="B1167" s="6" t="s">
        <v>60</v>
      </c>
      <c r="C1167" s="6">
        <v>1159</v>
      </c>
      <c r="D1167" s="6">
        <v>137</v>
      </c>
      <c r="E1167" s="12">
        <v>43.4</v>
      </c>
      <c r="F1167" s="16">
        <f t="shared" si="208"/>
        <v>1.4861111111111105</v>
      </c>
      <c r="G1167" s="16">
        <f t="shared" si="198"/>
        <v>12.055555555555555</v>
      </c>
      <c r="H1167" s="16">
        <f t="shared" si="199"/>
        <v>1822.210024189814</v>
      </c>
      <c r="I1167" s="18">
        <f t="shared" si="200"/>
        <v>21967.754180510536</v>
      </c>
      <c r="J1167">
        <f t="shared" si="201"/>
        <v>80.307608043055538</v>
      </c>
      <c r="K1167" s="16">
        <f t="shared" si="202"/>
        <v>23870.271812743405</v>
      </c>
      <c r="L1167">
        <f t="shared" si="203"/>
        <v>21967.754180510536</v>
      </c>
      <c r="M1167">
        <f t="shared" si="204"/>
        <v>3207917.5367102805</v>
      </c>
      <c r="N1167">
        <f>SUM($L$9:$L1167)</f>
        <v>3283196.2705031289</v>
      </c>
      <c r="O1167" s="16">
        <f t="shared" si="205"/>
        <v>0</v>
      </c>
      <c r="P1167" s="16">
        <f>SUM($O$9:$O1167)</f>
        <v>1525481.3160337356</v>
      </c>
      <c r="Q1167">
        <f t="shared" si="206"/>
        <v>0.91199896402864689</v>
      </c>
      <c r="R1167">
        <f t="shared" si="207"/>
        <v>0.42374481000937103</v>
      </c>
    </row>
    <row r="1168" spans="2:18">
      <c r="B1168" s="6" t="s">
        <v>60</v>
      </c>
      <c r="C1168" s="6">
        <v>1160</v>
      </c>
      <c r="D1168" s="6">
        <v>138</v>
      </c>
      <c r="E1168" s="12">
        <v>48.9</v>
      </c>
      <c r="F1168" s="16">
        <f t="shared" si="208"/>
        <v>1.4444444444444442</v>
      </c>
      <c r="G1168" s="16">
        <f t="shared" si="198"/>
        <v>13.583333333333332</v>
      </c>
      <c r="H1168" s="16">
        <f t="shared" si="199"/>
        <v>1790.7946412326385</v>
      </c>
      <c r="I1168" s="18">
        <f t="shared" si="200"/>
        <v>24324.960543410005</v>
      </c>
      <c r="J1168">
        <f t="shared" si="201"/>
        <v>101.95181222187497</v>
      </c>
      <c r="K1168" s="16">
        <f t="shared" si="202"/>
        <v>26217.706996864519</v>
      </c>
      <c r="L1168">
        <f t="shared" si="203"/>
        <v>24324.960543410005</v>
      </c>
      <c r="M1168">
        <f t="shared" si="204"/>
        <v>3232242.4972536904</v>
      </c>
      <c r="N1168">
        <f>SUM($L$9:$L1168)</f>
        <v>3307521.2310465388</v>
      </c>
      <c r="O1168" s="16">
        <f t="shared" si="205"/>
        <v>0</v>
      </c>
      <c r="P1168" s="16">
        <f>SUM($O$9:$O1168)</f>
        <v>1525481.3160337356</v>
      </c>
      <c r="Q1168">
        <f t="shared" si="206"/>
        <v>0.91875589751292741</v>
      </c>
      <c r="R1168">
        <f t="shared" si="207"/>
        <v>0.42374481000937103</v>
      </c>
    </row>
    <row r="1169" spans="2:18">
      <c r="B1169" s="6" t="s">
        <v>60</v>
      </c>
      <c r="C1169" s="6">
        <v>1161</v>
      </c>
      <c r="D1169" s="6">
        <v>139</v>
      </c>
      <c r="E1169" s="12">
        <v>53.8</v>
      </c>
      <c r="F1169" s="16">
        <f t="shared" si="208"/>
        <v>1.2361111111111109</v>
      </c>
      <c r="G1169" s="16">
        <f t="shared" si="198"/>
        <v>14.944444444444443</v>
      </c>
      <c r="H1169" s="16">
        <f t="shared" si="199"/>
        <v>1573.4149491898145</v>
      </c>
      <c r="I1169" s="18">
        <f t="shared" si="200"/>
        <v>23513.812296225558</v>
      </c>
      <c r="J1169">
        <f t="shared" si="201"/>
        <v>123.40756494305552</v>
      </c>
      <c r="K1169" s="16">
        <f t="shared" si="202"/>
        <v>25210.634810358428</v>
      </c>
      <c r="L1169">
        <f t="shared" si="203"/>
        <v>23513.812296225558</v>
      </c>
      <c r="M1169">
        <f t="shared" si="204"/>
        <v>3255756.3095499161</v>
      </c>
      <c r="N1169">
        <f>SUM($L$9:$L1169)</f>
        <v>3331035.0433427645</v>
      </c>
      <c r="O1169" s="16">
        <f t="shared" si="205"/>
        <v>0</v>
      </c>
      <c r="P1169" s="16">
        <f>SUM($O$9:$O1169)</f>
        <v>1525481.3160337356</v>
      </c>
      <c r="Q1169">
        <f t="shared" si="206"/>
        <v>0.92528751203965676</v>
      </c>
      <c r="R1169">
        <f t="shared" si="207"/>
        <v>0.42374481000937103</v>
      </c>
    </row>
    <row r="1170" spans="2:18">
      <c r="B1170" s="6" t="s">
        <v>60</v>
      </c>
      <c r="C1170" s="6">
        <v>1162</v>
      </c>
      <c r="D1170" s="6">
        <v>140</v>
      </c>
      <c r="E1170" s="12">
        <v>57.8</v>
      </c>
      <c r="F1170" s="16">
        <f t="shared" si="208"/>
        <v>1.0694444444444449</v>
      </c>
      <c r="G1170" s="16">
        <f t="shared" si="198"/>
        <v>16.055555555555554</v>
      </c>
      <c r="H1170" s="16">
        <f t="shared" si="199"/>
        <v>1400.8095741898153</v>
      </c>
      <c r="I1170" s="18">
        <f t="shared" si="200"/>
        <v>22490.775941158699</v>
      </c>
      <c r="J1170">
        <f t="shared" si="201"/>
        <v>142.4403094430555</v>
      </c>
      <c r="K1170" s="16">
        <f t="shared" si="202"/>
        <v>24034.02582479157</v>
      </c>
      <c r="L1170">
        <f t="shared" si="203"/>
        <v>22490.775941158699</v>
      </c>
      <c r="M1170">
        <f t="shared" si="204"/>
        <v>3278247.0854910747</v>
      </c>
      <c r="N1170">
        <f>SUM($L$9:$L1170)</f>
        <v>3353525.8192839231</v>
      </c>
      <c r="O1170" s="16">
        <f t="shared" si="205"/>
        <v>0</v>
      </c>
      <c r="P1170" s="16">
        <f>SUM($O$9:$O1170)</f>
        <v>1525481.3160337356</v>
      </c>
      <c r="Q1170">
        <f t="shared" si="206"/>
        <v>0.93153494980108975</v>
      </c>
      <c r="R1170">
        <f t="shared" si="207"/>
        <v>0.42374481000937103</v>
      </c>
    </row>
    <row r="1171" spans="2:18">
      <c r="B1171" s="6" t="s">
        <v>60</v>
      </c>
      <c r="C1171" s="6">
        <v>1163</v>
      </c>
      <c r="D1171" s="6">
        <v>141</v>
      </c>
      <c r="E1171" s="12">
        <v>61.5</v>
      </c>
      <c r="F1171" s="16">
        <f t="shared" si="208"/>
        <v>1.0000000000000004</v>
      </c>
      <c r="G1171" s="16">
        <f t="shared" si="198"/>
        <v>17.083333333333332</v>
      </c>
      <c r="H1171" s="16">
        <f t="shared" si="199"/>
        <v>1336.4591106770838</v>
      </c>
      <c r="I1171" s="18">
        <f t="shared" si="200"/>
        <v>22831.176474066848</v>
      </c>
      <c r="J1171">
        <f t="shared" si="201"/>
        <v>161.26029992187497</v>
      </c>
      <c r="K1171" s="16">
        <f t="shared" si="202"/>
        <v>24328.895884665806</v>
      </c>
      <c r="L1171">
        <f t="shared" si="203"/>
        <v>22831.176474066848</v>
      </c>
      <c r="M1171">
        <f t="shared" si="204"/>
        <v>3301078.2619651416</v>
      </c>
      <c r="N1171">
        <f>SUM($L$9:$L1171)</f>
        <v>3376356.9957579901</v>
      </c>
      <c r="O1171" s="16">
        <f t="shared" si="205"/>
        <v>0</v>
      </c>
      <c r="P1171" s="16">
        <f>SUM($O$9:$O1171)</f>
        <v>1525481.3160337356</v>
      </c>
      <c r="Q1171">
        <f t="shared" si="206"/>
        <v>0.93787694326610838</v>
      </c>
      <c r="R1171">
        <f t="shared" si="207"/>
        <v>0.42374481000937103</v>
      </c>
    </row>
    <row r="1172" spans="2:18">
      <c r="B1172" s="6" t="s">
        <v>60</v>
      </c>
      <c r="C1172" s="6">
        <v>1164</v>
      </c>
      <c r="D1172" s="6">
        <v>142</v>
      </c>
      <c r="E1172" s="12">
        <v>65</v>
      </c>
      <c r="F1172" s="16">
        <f t="shared" si="208"/>
        <v>0.95833333333333415</v>
      </c>
      <c r="G1172" s="16">
        <f t="shared" si="198"/>
        <v>18.055555555555554</v>
      </c>
      <c r="H1172" s="16">
        <f t="shared" si="199"/>
        <v>1303.1205769675935</v>
      </c>
      <c r="I1172" s="18">
        <f t="shared" si="200"/>
        <v>23528.56597302599</v>
      </c>
      <c r="J1172">
        <f t="shared" si="201"/>
        <v>180.13742274305548</v>
      </c>
      <c r="K1172" s="16">
        <f t="shared" si="202"/>
        <v>25011.823972736642</v>
      </c>
      <c r="L1172">
        <f t="shared" si="203"/>
        <v>23528.56597302599</v>
      </c>
      <c r="M1172">
        <f t="shared" si="204"/>
        <v>3324606.8279381678</v>
      </c>
      <c r="N1172">
        <f>SUM($L$9:$L1172)</f>
        <v>3399885.5617310163</v>
      </c>
      <c r="O1172" s="16">
        <f t="shared" si="205"/>
        <v>0</v>
      </c>
      <c r="P1172" s="16">
        <f>SUM($O$9:$O1172)</f>
        <v>1525481.3160337356</v>
      </c>
      <c r="Q1172">
        <f t="shared" si="206"/>
        <v>0.94441265603639346</v>
      </c>
      <c r="R1172">
        <f t="shared" si="207"/>
        <v>0.42374481000937103</v>
      </c>
    </row>
    <row r="1173" spans="2:18">
      <c r="B1173" s="6" t="s">
        <v>60</v>
      </c>
      <c r="C1173" s="6">
        <v>1165</v>
      </c>
      <c r="D1173" s="6">
        <v>143</v>
      </c>
      <c r="E1173" s="12">
        <v>68.400000000000006</v>
      </c>
      <c r="F1173" s="16">
        <f t="shared" si="208"/>
        <v>0.91666666666666585</v>
      </c>
      <c r="G1173" s="16">
        <f t="shared" si="198"/>
        <v>19</v>
      </c>
      <c r="H1173" s="16">
        <f t="shared" si="199"/>
        <v>1270.1023708333323</v>
      </c>
      <c r="I1173" s="18">
        <f t="shared" si="200"/>
        <v>24131.945045833316</v>
      </c>
      <c r="J1173">
        <f t="shared" si="201"/>
        <v>199.47544154999997</v>
      </c>
      <c r="K1173" s="16">
        <f t="shared" si="202"/>
        <v>25601.522858216646</v>
      </c>
      <c r="L1173">
        <f t="shared" si="203"/>
        <v>24131.945045833316</v>
      </c>
      <c r="M1173">
        <f t="shared" si="204"/>
        <v>3348738.7729840013</v>
      </c>
      <c r="N1173">
        <f>SUM($L$9:$L1173)</f>
        <v>3424017.5067768497</v>
      </c>
      <c r="O1173" s="16">
        <f t="shared" si="205"/>
        <v>0</v>
      </c>
      <c r="P1173" s="16">
        <f>SUM($O$9:$O1173)</f>
        <v>1525481.3160337356</v>
      </c>
      <c r="Q1173">
        <f t="shared" si="206"/>
        <v>0.95111597410468052</v>
      </c>
      <c r="R1173">
        <f t="shared" si="207"/>
        <v>0.42374481000937103</v>
      </c>
    </row>
    <row r="1174" spans="2:18">
      <c r="B1174" s="6" t="s">
        <v>60</v>
      </c>
      <c r="C1174" s="6">
        <v>1166</v>
      </c>
      <c r="D1174" s="6">
        <v>144</v>
      </c>
      <c r="E1174" s="12">
        <v>71.599999999999994</v>
      </c>
      <c r="F1174" s="16">
        <f t="shared" si="208"/>
        <v>0.63888888888888806</v>
      </c>
      <c r="G1174" s="16">
        <f t="shared" si="198"/>
        <v>19.888888888888886</v>
      </c>
      <c r="H1174" s="16">
        <f t="shared" si="199"/>
        <v>973.65551898148044</v>
      </c>
      <c r="I1174" s="18">
        <f t="shared" si="200"/>
        <v>19364.926433076107</v>
      </c>
      <c r="J1174">
        <f t="shared" si="201"/>
        <v>218.57640377222216</v>
      </c>
      <c r="K1174" s="16">
        <f t="shared" si="202"/>
        <v>20557.158355829808</v>
      </c>
      <c r="L1174">
        <f t="shared" si="203"/>
        <v>19364.926433076107</v>
      </c>
      <c r="M1174">
        <f t="shared" si="204"/>
        <v>3368103.6994170775</v>
      </c>
      <c r="N1174">
        <f>SUM($L$9:$L1174)</f>
        <v>3443382.4332099259</v>
      </c>
      <c r="O1174" s="16">
        <f t="shared" si="205"/>
        <v>0</v>
      </c>
      <c r="P1174" s="16">
        <f>SUM($O$9:$O1174)</f>
        <v>1525481.3160337356</v>
      </c>
      <c r="Q1174">
        <f t="shared" si="206"/>
        <v>0.95649512033609052</v>
      </c>
      <c r="R1174">
        <f t="shared" si="207"/>
        <v>0.42374481000937103</v>
      </c>
    </row>
    <row r="1175" spans="2:18">
      <c r="B1175" s="6" t="s">
        <v>60</v>
      </c>
      <c r="C1175" s="6">
        <v>1167</v>
      </c>
      <c r="D1175" s="6">
        <v>145</v>
      </c>
      <c r="E1175" s="12">
        <v>73</v>
      </c>
      <c r="F1175" s="16">
        <f t="shared" si="208"/>
        <v>0.37500000000000039</v>
      </c>
      <c r="G1175" s="16">
        <f t="shared" si="198"/>
        <v>20.277777777777779</v>
      </c>
      <c r="H1175" s="16">
        <f t="shared" si="199"/>
        <v>685.41821585648188</v>
      </c>
      <c r="I1175" s="18">
        <f t="shared" si="200"/>
        <v>13898.75826597866</v>
      </c>
      <c r="J1175">
        <f t="shared" si="201"/>
        <v>227.20765107638888</v>
      </c>
      <c r="K1175" s="16">
        <f t="shared" si="202"/>
        <v>14811.384132911531</v>
      </c>
      <c r="L1175">
        <f t="shared" si="203"/>
        <v>13898.75826597866</v>
      </c>
      <c r="M1175">
        <f t="shared" si="204"/>
        <v>3382002.4576830561</v>
      </c>
      <c r="N1175">
        <f>SUM($L$9:$L1175)</f>
        <v>3457281.1914759045</v>
      </c>
      <c r="O1175" s="16">
        <f t="shared" si="205"/>
        <v>0</v>
      </c>
      <c r="P1175" s="16">
        <f>SUM($O$9:$O1175)</f>
        <v>1525481.3160337356</v>
      </c>
      <c r="Q1175">
        <f t="shared" si="206"/>
        <v>0.96035588652108461</v>
      </c>
      <c r="R1175">
        <f t="shared" si="207"/>
        <v>0.42374481000937103</v>
      </c>
    </row>
    <row r="1176" spans="2:18">
      <c r="B1176" s="6" t="s">
        <v>60</v>
      </c>
      <c r="C1176" s="6">
        <v>1168</v>
      </c>
      <c r="D1176" s="6">
        <v>146</v>
      </c>
      <c r="E1176" s="12">
        <v>74.3</v>
      </c>
      <c r="F1176" s="16">
        <f t="shared" si="208"/>
        <v>0.44444444444444481</v>
      </c>
      <c r="G1176" s="16">
        <f t="shared" si="198"/>
        <v>20.638888888888889</v>
      </c>
      <c r="H1176" s="16">
        <f t="shared" si="199"/>
        <v>768.52310326967631</v>
      </c>
      <c r="I1176" s="18">
        <f t="shared" si="200"/>
        <v>15861.462936926931</v>
      </c>
      <c r="J1176">
        <f t="shared" si="201"/>
        <v>235.37203334409722</v>
      </c>
      <c r="K1176" s="16">
        <f t="shared" si="202"/>
        <v>16865.358073540705</v>
      </c>
      <c r="L1176">
        <f t="shared" si="203"/>
        <v>15861.462936926931</v>
      </c>
      <c r="M1176">
        <f t="shared" si="204"/>
        <v>3397863.9206199832</v>
      </c>
      <c r="N1176">
        <f>SUM($L$9:$L1176)</f>
        <v>3473142.6544128316</v>
      </c>
      <c r="O1176" s="16">
        <f t="shared" si="205"/>
        <v>0</v>
      </c>
      <c r="P1176" s="16">
        <f>SUM($O$9:$O1176)</f>
        <v>1525481.3160337356</v>
      </c>
      <c r="Q1176">
        <f t="shared" si="206"/>
        <v>0.96476184844800883</v>
      </c>
      <c r="R1176">
        <f t="shared" si="207"/>
        <v>0.42374481000937103</v>
      </c>
    </row>
    <row r="1177" spans="2:18">
      <c r="B1177" s="6" t="s">
        <v>60</v>
      </c>
      <c r="C1177" s="6">
        <v>1169</v>
      </c>
      <c r="D1177" s="6">
        <v>147</v>
      </c>
      <c r="E1177" s="12">
        <v>76.2</v>
      </c>
      <c r="F1177" s="16">
        <f t="shared" si="208"/>
        <v>0.50000000000000122</v>
      </c>
      <c r="G1177" s="16">
        <f t="shared" si="198"/>
        <v>21.166666666666668</v>
      </c>
      <c r="H1177" s="16">
        <f t="shared" si="199"/>
        <v>838.94096770833471</v>
      </c>
      <c r="I1177" s="18">
        <f t="shared" si="200"/>
        <v>17757.583816493086</v>
      </c>
      <c r="J1177">
        <f t="shared" si="201"/>
        <v>247.56381938750002</v>
      </c>
      <c r="K1177" s="16">
        <f t="shared" si="202"/>
        <v>18844.08860358892</v>
      </c>
      <c r="L1177">
        <f t="shared" si="203"/>
        <v>17757.583816493086</v>
      </c>
      <c r="M1177">
        <f t="shared" si="204"/>
        <v>3415621.5044364762</v>
      </c>
      <c r="N1177">
        <f>SUM($L$9:$L1177)</f>
        <v>3490900.2382293246</v>
      </c>
      <c r="O1177" s="16">
        <f t="shared" si="205"/>
        <v>0</v>
      </c>
      <c r="P1177" s="16">
        <f>SUM($O$9:$O1177)</f>
        <v>1525481.3160337356</v>
      </c>
      <c r="Q1177">
        <f t="shared" si="206"/>
        <v>0.96969451061925682</v>
      </c>
      <c r="R1177">
        <f t="shared" si="207"/>
        <v>0.42374481000937103</v>
      </c>
    </row>
    <row r="1178" spans="2:18">
      <c r="B1178" s="6" t="s">
        <v>60</v>
      </c>
      <c r="C1178" s="6">
        <v>1170</v>
      </c>
      <c r="D1178" s="6">
        <v>148</v>
      </c>
      <c r="E1178" s="12">
        <v>77.900000000000006</v>
      </c>
      <c r="F1178" s="16">
        <f t="shared" si="208"/>
        <v>0.45833333333333293</v>
      </c>
      <c r="G1178" s="16">
        <f t="shared" si="198"/>
        <v>21.638888888888889</v>
      </c>
      <c r="H1178" s="16">
        <f t="shared" si="199"/>
        <v>800.24546646411989</v>
      </c>
      <c r="I1178" s="18">
        <f t="shared" si="200"/>
        <v>17316.422732654151</v>
      </c>
      <c r="J1178">
        <f t="shared" si="201"/>
        <v>258.73319231909721</v>
      </c>
      <c r="K1178" s="16">
        <f t="shared" si="202"/>
        <v>18375.401391437368</v>
      </c>
      <c r="L1178">
        <f t="shared" si="203"/>
        <v>17316.422732654151</v>
      </c>
      <c r="M1178">
        <f t="shared" si="204"/>
        <v>3432937.9271691302</v>
      </c>
      <c r="N1178">
        <f>SUM($L$9:$L1178)</f>
        <v>3508216.6609619786</v>
      </c>
      <c r="O1178" s="16">
        <f t="shared" si="205"/>
        <v>0</v>
      </c>
      <c r="P1178" s="16">
        <f>SUM($O$9:$O1178)</f>
        <v>1525481.3160337356</v>
      </c>
      <c r="Q1178">
        <f t="shared" si="206"/>
        <v>0.97450462804499405</v>
      </c>
      <c r="R1178">
        <f t="shared" si="207"/>
        <v>0.42374481000937103</v>
      </c>
    </row>
    <row r="1179" spans="2:18">
      <c r="B1179" s="6" t="s">
        <v>60</v>
      </c>
      <c r="C1179" s="6">
        <v>1171</v>
      </c>
      <c r="D1179" s="6">
        <v>149</v>
      </c>
      <c r="E1179" s="12">
        <v>79.5</v>
      </c>
      <c r="F1179" s="16">
        <f t="shared" si="208"/>
        <v>0.43055555555555475</v>
      </c>
      <c r="G1179" s="16">
        <f t="shared" si="198"/>
        <v>22.083333333333332</v>
      </c>
      <c r="H1179" s="16">
        <f t="shared" si="199"/>
        <v>776.73589887152684</v>
      </c>
      <c r="I1179" s="18">
        <f t="shared" si="200"/>
        <v>17152.917766746217</v>
      </c>
      <c r="J1179">
        <f t="shared" si="201"/>
        <v>269.47066179687499</v>
      </c>
      <c r="K1179" s="16">
        <f t="shared" si="202"/>
        <v>18199.124327414618</v>
      </c>
      <c r="L1179">
        <f t="shared" si="203"/>
        <v>17152.917766746217</v>
      </c>
      <c r="M1179">
        <f t="shared" si="204"/>
        <v>3450090.8449358763</v>
      </c>
      <c r="N1179">
        <f>SUM($L$9:$L1179)</f>
        <v>3525369.5787287247</v>
      </c>
      <c r="O1179" s="16">
        <f t="shared" si="205"/>
        <v>0</v>
      </c>
      <c r="P1179" s="16">
        <f>SUM($O$9:$O1179)</f>
        <v>1525481.3160337356</v>
      </c>
      <c r="Q1179">
        <f t="shared" si="206"/>
        <v>0.97926932742464579</v>
      </c>
      <c r="R1179">
        <f t="shared" si="207"/>
        <v>0.42374481000937103</v>
      </c>
    </row>
    <row r="1180" spans="2:18">
      <c r="B1180" s="6" t="s">
        <v>60</v>
      </c>
      <c r="C1180" s="6">
        <v>1172</v>
      </c>
      <c r="D1180" s="6">
        <v>150</v>
      </c>
      <c r="E1180" s="12">
        <v>81</v>
      </c>
      <c r="F1180" s="16">
        <f t="shared" si="208"/>
        <v>0.38888888888888851</v>
      </c>
      <c r="G1180" s="16">
        <f t="shared" si="198"/>
        <v>22.5</v>
      </c>
      <c r="H1180" s="16">
        <f t="shared" si="199"/>
        <v>737.41159548611063</v>
      </c>
      <c r="I1180" s="18">
        <f t="shared" si="200"/>
        <v>16591.760898437489</v>
      </c>
      <c r="J1180">
        <f t="shared" si="201"/>
        <v>279.73529718750001</v>
      </c>
      <c r="K1180" s="16">
        <f t="shared" si="202"/>
        <v>17608.907791111102</v>
      </c>
      <c r="L1180">
        <f t="shared" si="203"/>
        <v>16591.760898437489</v>
      </c>
      <c r="M1180">
        <f t="shared" si="204"/>
        <v>3466682.6058343137</v>
      </c>
      <c r="N1180">
        <f>SUM($L$9:$L1180)</f>
        <v>3541961.3396271621</v>
      </c>
      <c r="O1180" s="16">
        <f t="shared" si="205"/>
        <v>0</v>
      </c>
      <c r="P1180" s="16">
        <f>SUM($O$9:$O1180)</f>
        <v>1525481.3160337356</v>
      </c>
      <c r="Q1180">
        <f t="shared" si="206"/>
        <v>0.98387814989643396</v>
      </c>
      <c r="R1180">
        <f t="shared" si="207"/>
        <v>0.42374481000937103</v>
      </c>
    </row>
    <row r="1181" spans="2:18">
      <c r="B1181" s="6" t="s">
        <v>60</v>
      </c>
      <c r="C1181" s="6">
        <v>1173</v>
      </c>
      <c r="D1181" s="6">
        <v>151</v>
      </c>
      <c r="E1181" s="12">
        <v>82.3</v>
      </c>
      <c r="F1181" s="16">
        <f t="shared" si="208"/>
        <v>0.34722222222222221</v>
      </c>
      <c r="G1181" s="16">
        <f t="shared" si="198"/>
        <v>22.861111111111111</v>
      </c>
      <c r="H1181" s="16">
        <f t="shared" si="199"/>
        <v>697.24395049189809</v>
      </c>
      <c r="I1181" s="18">
        <f t="shared" si="200"/>
        <v>15939.771423745337</v>
      </c>
      <c r="J1181">
        <f t="shared" si="201"/>
        <v>288.78650984409722</v>
      </c>
      <c r="K1181" s="16">
        <f t="shared" si="202"/>
        <v>16925.801884081331</v>
      </c>
      <c r="L1181">
        <f t="shared" si="203"/>
        <v>15939.771423745337</v>
      </c>
      <c r="M1181">
        <f t="shared" si="204"/>
        <v>3482622.3772580591</v>
      </c>
      <c r="N1181">
        <f>SUM($L$9:$L1181)</f>
        <v>3557901.1110509075</v>
      </c>
      <c r="O1181" s="16">
        <f t="shared" si="205"/>
        <v>0</v>
      </c>
      <c r="P1181" s="16">
        <f>SUM($O$9:$O1181)</f>
        <v>1525481.3160337356</v>
      </c>
      <c r="Q1181">
        <f t="shared" si="206"/>
        <v>0.98830586418080768</v>
      </c>
      <c r="R1181">
        <f t="shared" si="207"/>
        <v>0.42374481000937103</v>
      </c>
    </row>
    <row r="1182" spans="2:18">
      <c r="B1182" s="6" t="s">
        <v>60</v>
      </c>
      <c r="C1182" s="6">
        <v>1174</v>
      </c>
      <c r="D1182" s="6">
        <v>152</v>
      </c>
      <c r="E1182" s="12">
        <v>83.5</v>
      </c>
      <c r="F1182" s="16">
        <f t="shared" si="208"/>
        <v>0.31944444444444403</v>
      </c>
      <c r="G1182" s="16">
        <f t="shared" si="198"/>
        <v>23.194444444444443</v>
      </c>
      <c r="H1182" s="16">
        <f t="shared" si="199"/>
        <v>672.16741507523091</v>
      </c>
      <c r="I1182" s="18">
        <f t="shared" si="200"/>
        <v>15590.549766328271</v>
      </c>
      <c r="J1182">
        <f t="shared" si="201"/>
        <v>297.26938360243048</v>
      </c>
      <c r="K1182" s="16">
        <f t="shared" si="202"/>
        <v>16559.986565005933</v>
      </c>
      <c r="L1182">
        <f t="shared" si="203"/>
        <v>15590.549766328271</v>
      </c>
      <c r="M1182">
        <f t="shared" si="204"/>
        <v>3498212.9270243873</v>
      </c>
      <c r="N1182">
        <f>SUM($L$9:$L1182)</f>
        <v>3573491.6608172357</v>
      </c>
      <c r="O1182" s="16">
        <f t="shared" si="205"/>
        <v>0</v>
      </c>
      <c r="P1182" s="16">
        <f>SUM($O$9:$O1182)</f>
        <v>1525481.3160337356</v>
      </c>
      <c r="Q1182">
        <f t="shared" si="206"/>
        <v>0.99263657244923209</v>
      </c>
      <c r="R1182">
        <f t="shared" si="207"/>
        <v>0.42374481000937103</v>
      </c>
    </row>
    <row r="1183" spans="2:18">
      <c r="B1183" s="6" t="s">
        <v>60</v>
      </c>
      <c r="C1183" s="6">
        <v>1175</v>
      </c>
      <c r="D1183" s="6">
        <v>153</v>
      </c>
      <c r="E1183" s="12">
        <v>84.6</v>
      </c>
      <c r="F1183" s="16">
        <f t="shared" si="208"/>
        <v>0.27777777777777779</v>
      </c>
      <c r="G1183" s="16">
        <f t="shared" si="198"/>
        <v>23.499999999999996</v>
      </c>
      <c r="H1183" s="16">
        <f t="shared" si="199"/>
        <v>631.18843159722212</v>
      </c>
      <c r="I1183" s="18">
        <f t="shared" si="200"/>
        <v>14832.928142534718</v>
      </c>
      <c r="J1183">
        <f t="shared" si="201"/>
        <v>305.15322048749994</v>
      </c>
      <c r="K1183" s="16">
        <f t="shared" si="202"/>
        <v>15769.26979461944</v>
      </c>
      <c r="L1183">
        <f t="shared" si="203"/>
        <v>14832.928142534718</v>
      </c>
      <c r="M1183">
        <f t="shared" si="204"/>
        <v>3513045.8551669219</v>
      </c>
      <c r="N1183">
        <f>SUM($L$9:$L1183)</f>
        <v>3588324.5889597703</v>
      </c>
      <c r="O1183" s="16">
        <f t="shared" si="205"/>
        <v>0</v>
      </c>
      <c r="P1183" s="16">
        <f>SUM($O$9:$O1183)</f>
        <v>1525481.3160337356</v>
      </c>
      <c r="Q1183">
        <f t="shared" si="206"/>
        <v>0.99675683026660289</v>
      </c>
      <c r="R1183">
        <f t="shared" si="207"/>
        <v>0.42374481000937103</v>
      </c>
    </row>
    <row r="1184" spans="2:18">
      <c r="B1184" s="6" t="s">
        <v>60</v>
      </c>
      <c r="C1184" s="6">
        <v>1176</v>
      </c>
      <c r="D1184" s="6">
        <v>154</v>
      </c>
      <c r="E1184" s="12">
        <v>85.5</v>
      </c>
      <c r="F1184" s="16">
        <f t="shared" si="208"/>
        <v>0.23611111111111149</v>
      </c>
      <c r="G1184" s="16">
        <f t="shared" si="198"/>
        <v>23.75</v>
      </c>
      <c r="H1184" s="16">
        <f t="shared" si="199"/>
        <v>589.26654123263927</v>
      </c>
      <c r="I1184" s="18">
        <f t="shared" si="200"/>
        <v>13995.080354275182</v>
      </c>
      <c r="J1184">
        <f t="shared" si="201"/>
        <v>311.68037742187499</v>
      </c>
      <c r="K1184" s="16">
        <f t="shared" si="202"/>
        <v>14896.027272929696</v>
      </c>
      <c r="L1184">
        <f t="shared" si="203"/>
        <v>13995.080354275182</v>
      </c>
      <c r="M1184">
        <f t="shared" si="204"/>
        <v>3527040.935521197</v>
      </c>
      <c r="N1184">
        <f>SUM($L$9:$L1184)</f>
        <v>3602319.6693140455</v>
      </c>
      <c r="O1184" s="16">
        <f t="shared" si="205"/>
        <v>0</v>
      </c>
      <c r="P1184" s="16">
        <f>SUM($O$9:$O1184)</f>
        <v>1525481.3160337356</v>
      </c>
      <c r="Q1184">
        <f t="shared" si="206"/>
        <v>1.0006443525872348</v>
      </c>
      <c r="R1184">
        <f t="shared" si="207"/>
        <v>0.42374481000937103</v>
      </c>
    </row>
    <row r="1185" spans="2:18">
      <c r="B1185" s="6" t="s">
        <v>60</v>
      </c>
      <c r="C1185" s="6">
        <v>1177</v>
      </c>
      <c r="D1185" s="6">
        <v>155</v>
      </c>
      <c r="E1185" s="12">
        <v>86.3</v>
      </c>
      <c r="F1185" s="16">
        <f t="shared" si="208"/>
        <v>0.22222222222222143</v>
      </c>
      <c r="G1185" s="16">
        <f t="shared" si="198"/>
        <v>23.972222222222221</v>
      </c>
      <c r="H1185" s="16">
        <f t="shared" si="199"/>
        <v>577.85312410300833</v>
      </c>
      <c r="I1185" s="18">
        <f t="shared" si="200"/>
        <v>13852.423502802671</v>
      </c>
      <c r="J1185">
        <f t="shared" si="201"/>
        <v>317.54027976076384</v>
      </c>
      <c r="K1185" s="16">
        <f t="shared" si="202"/>
        <v>14747.816906666443</v>
      </c>
      <c r="L1185">
        <f t="shared" si="203"/>
        <v>13852.423502802671</v>
      </c>
      <c r="M1185">
        <f t="shared" si="204"/>
        <v>3540893.3590239999</v>
      </c>
      <c r="N1185">
        <f>SUM($L$9:$L1185)</f>
        <v>3616172.0928168483</v>
      </c>
      <c r="O1185" s="16">
        <f t="shared" si="205"/>
        <v>0</v>
      </c>
      <c r="P1185" s="16">
        <f>SUM($O$9:$O1185)</f>
        <v>1525481.3160337356</v>
      </c>
      <c r="Q1185">
        <f t="shared" si="206"/>
        <v>1.0044922480046801</v>
      </c>
      <c r="R1185">
        <f t="shared" si="207"/>
        <v>0.42374481000937103</v>
      </c>
    </row>
    <row r="1186" spans="2:18">
      <c r="B1186" s="6" t="s">
        <v>60</v>
      </c>
      <c r="C1186" s="6">
        <v>1178</v>
      </c>
      <c r="D1186" s="6">
        <v>156</v>
      </c>
      <c r="E1186" s="12">
        <v>87.1</v>
      </c>
      <c r="F1186" s="16">
        <f t="shared" si="208"/>
        <v>0.24999999999999961</v>
      </c>
      <c r="G1186" s="16">
        <f t="shared" si="198"/>
        <v>24.194444444444443</v>
      </c>
      <c r="H1186" s="16">
        <f t="shared" si="199"/>
        <v>612.93596993634208</v>
      </c>
      <c r="I1186" s="18">
        <f t="shared" si="200"/>
        <v>14829.645272626498</v>
      </c>
      <c r="J1186">
        <f t="shared" si="201"/>
        <v>323.45475627743048</v>
      </c>
      <c r="K1186" s="16">
        <f t="shared" si="202"/>
        <v>15766.035998840269</v>
      </c>
      <c r="L1186">
        <f t="shared" si="203"/>
        <v>14829.645272626498</v>
      </c>
      <c r="M1186">
        <f t="shared" si="204"/>
        <v>3555723.0042966264</v>
      </c>
      <c r="N1186">
        <f>SUM($L$9:$L1186)</f>
        <v>3631001.7380894748</v>
      </c>
      <c r="O1186" s="16">
        <f t="shared" si="205"/>
        <v>0</v>
      </c>
      <c r="P1186" s="16">
        <f>SUM($O$9:$O1186)</f>
        <v>1525481.3160337356</v>
      </c>
      <c r="Q1186">
        <f t="shared" si="206"/>
        <v>1.008611593913743</v>
      </c>
      <c r="R1186">
        <f t="shared" si="207"/>
        <v>0.42374481000937103</v>
      </c>
    </row>
    <row r="1187" spans="2:18">
      <c r="B1187" s="6" t="s">
        <v>60</v>
      </c>
      <c r="C1187" s="6">
        <v>1179</v>
      </c>
      <c r="D1187" s="6">
        <v>157</v>
      </c>
      <c r="E1187" s="12">
        <v>88.1</v>
      </c>
      <c r="F1187" s="16">
        <f t="shared" si="208"/>
        <v>0.27777777777777779</v>
      </c>
      <c r="G1187" s="16">
        <f t="shared" si="198"/>
        <v>24.472222222222221</v>
      </c>
      <c r="H1187" s="16">
        <f t="shared" si="199"/>
        <v>649.09981021412034</v>
      </c>
      <c r="I1187" s="18">
        <f t="shared" si="200"/>
        <v>15884.914799962222</v>
      </c>
      <c r="J1187">
        <f t="shared" si="201"/>
        <v>330.92459686076387</v>
      </c>
      <c r="K1187" s="16">
        <f t="shared" si="202"/>
        <v>16864.939207037107</v>
      </c>
      <c r="L1187">
        <f t="shared" si="203"/>
        <v>15884.914799962222</v>
      </c>
      <c r="M1187">
        <f t="shared" si="204"/>
        <v>3571607.9190965886</v>
      </c>
      <c r="N1187">
        <f>SUM($L$9:$L1187)</f>
        <v>3646886.652889437</v>
      </c>
      <c r="O1187" s="16">
        <f t="shared" si="205"/>
        <v>0</v>
      </c>
      <c r="P1187" s="16">
        <f>SUM($O$9:$O1187)</f>
        <v>1525481.3160337356</v>
      </c>
      <c r="Q1187">
        <f t="shared" si="206"/>
        <v>1.0130240702470659</v>
      </c>
      <c r="R1187">
        <f t="shared" si="207"/>
        <v>0.42374481000937103</v>
      </c>
    </row>
    <row r="1188" spans="2:18">
      <c r="B1188" s="6" t="s">
        <v>60</v>
      </c>
      <c r="C1188" s="6">
        <v>1180</v>
      </c>
      <c r="D1188" s="6">
        <v>158</v>
      </c>
      <c r="E1188" s="12">
        <v>89.1</v>
      </c>
      <c r="F1188" s="16">
        <f t="shared" si="208"/>
        <v>0.27777777777777779</v>
      </c>
      <c r="G1188" s="16">
        <f t="shared" si="198"/>
        <v>24.749999999999996</v>
      </c>
      <c r="H1188" s="16">
        <f t="shared" si="199"/>
        <v>654.35069331597208</v>
      </c>
      <c r="I1188" s="18">
        <f t="shared" si="200"/>
        <v>16195.179659570307</v>
      </c>
      <c r="J1188">
        <f t="shared" si="201"/>
        <v>338.4797095968749</v>
      </c>
      <c r="K1188" s="16">
        <f t="shared" si="202"/>
        <v>17188.010062483154</v>
      </c>
      <c r="L1188">
        <f t="shared" si="203"/>
        <v>16195.179659570307</v>
      </c>
      <c r="M1188">
        <f t="shared" si="204"/>
        <v>3587803.0987561587</v>
      </c>
      <c r="N1188">
        <f>SUM($L$9:$L1188)</f>
        <v>3663081.8325490071</v>
      </c>
      <c r="O1188" s="16">
        <f t="shared" si="205"/>
        <v>0</v>
      </c>
      <c r="P1188" s="16">
        <f>SUM($O$9:$O1188)</f>
        <v>1525481.3160337356</v>
      </c>
      <c r="Q1188">
        <f t="shared" si="206"/>
        <v>1.017522731263613</v>
      </c>
      <c r="R1188">
        <f t="shared" si="207"/>
        <v>0.42374481000937103</v>
      </c>
    </row>
    <row r="1189" spans="2:18">
      <c r="B1189" s="6" t="s">
        <v>60</v>
      </c>
      <c r="C1189" s="6">
        <v>1181</v>
      </c>
      <c r="D1189" s="6">
        <v>159</v>
      </c>
      <c r="E1189" s="12">
        <v>90.1</v>
      </c>
      <c r="F1189" s="16">
        <f t="shared" si="208"/>
        <v>0.26388888888888967</v>
      </c>
      <c r="G1189" s="16">
        <f t="shared" si="198"/>
        <v>25.027777777777775</v>
      </c>
      <c r="H1189" s="16">
        <f t="shared" si="199"/>
        <v>644.17473035301009</v>
      </c>
      <c r="I1189" s="18">
        <f t="shared" si="200"/>
        <v>16122.262001335057</v>
      </c>
      <c r="J1189">
        <f t="shared" si="201"/>
        <v>346.12009448576379</v>
      </c>
      <c r="K1189" s="16">
        <f t="shared" si="202"/>
        <v>17112.55682617383</v>
      </c>
      <c r="L1189">
        <f t="shared" si="203"/>
        <v>16122.262001335057</v>
      </c>
      <c r="M1189">
        <f t="shared" si="204"/>
        <v>3603925.3607574939</v>
      </c>
      <c r="N1189">
        <f>SUM($L$9:$L1189)</f>
        <v>3679204.0945503423</v>
      </c>
      <c r="O1189" s="16">
        <f t="shared" si="205"/>
        <v>0</v>
      </c>
      <c r="P1189" s="16">
        <f>SUM($O$9:$O1189)</f>
        <v>1525481.3160337356</v>
      </c>
      <c r="Q1189">
        <f t="shared" si="206"/>
        <v>1.022001137375095</v>
      </c>
      <c r="R1189">
        <f t="shared" si="207"/>
        <v>0.42374481000937103</v>
      </c>
    </row>
    <row r="1190" spans="2:18">
      <c r="B1190" s="6" t="s">
        <v>60</v>
      </c>
      <c r="C1190" s="6">
        <v>1182</v>
      </c>
      <c r="D1190" s="6">
        <v>160</v>
      </c>
      <c r="E1190" s="12">
        <v>91</v>
      </c>
      <c r="F1190" s="16">
        <f t="shared" si="208"/>
        <v>0.2222222222222234</v>
      </c>
      <c r="G1190" s="16">
        <f t="shared" si="198"/>
        <v>25.277777777777779</v>
      </c>
      <c r="H1190" s="16">
        <f t="shared" si="199"/>
        <v>602.5462019675939</v>
      </c>
      <c r="I1190" s="18">
        <f t="shared" si="200"/>
        <v>15231.028994180846</v>
      </c>
      <c r="J1190">
        <f t="shared" si="201"/>
        <v>353.0693485763889</v>
      </c>
      <c r="K1190" s="16">
        <f t="shared" si="202"/>
        <v>16186.64454472483</v>
      </c>
      <c r="L1190">
        <f t="shared" si="203"/>
        <v>15231.028994180846</v>
      </c>
      <c r="M1190">
        <f t="shared" si="204"/>
        <v>3619156.3897516746</v>
      </c>
      <c r="N1190">
        <f>SUM($L$9:$L1190)</f>
        <v>3694435.123544523</v>
      </c>
      <c r="O1190" s="16">
        <f t="shared" si="205"/>
        <v>0</v>
      </c>
      <c r="P1190" s="16">
        <f>SUM($O$9:$O1190)</f>
        <v>1525481.3160337356</v>
      </c>
      <c r="Q1190">
        <f t="shared" si="206"/>
        <v>1.0262319787623675</v>
      </c>
      <c r="R1190">
        <f t="shared" si="207"/>
        <v>0.42374481000937103</v>
      </c>
    </row>
    <row r="1191" spans="2:18">
      <c r="B1191" s="6" t="s">
        <v>60</v>
      </c>
      <c r="C1191" s="6">
        <v>1183</v>
      </c>
      <c r="D1191" s="6">
        <v>161</v>
      </c>
      <c r="E1191" s="12">
        <v>91.7</v>
      </c>
      <c r="F1191" s="16">
        <f t="shared" si="208"/>
        <v>0.18055555555555516</v>
      </c>
      <c r="G1191" s="16">
        <f t="shared" si="198"/>
        <v>25.472222222222221</v>
      </c>
      <c r="H1191" s="16">
        <f t="shared" si="199"/>
        <v>559.87757201967543</v>
      </c>
      <c r="I1191" s="18">
        <f t="shared" si="200"/>
        <v>14261.325931723399</v>
      </c>
      <c r="J1191">
        <f t="shared" si="201"/>
        <v>358.52207638576385</v>
      </c>
      <c r="K1191" s="16">
        <f t="shared" si="202"/>
        <v>15179.725580128837</v>
      </c>
      <c r="L1191">
        <f t="shared" si="203"/>
        <v>14261.325931723399</v>
      </c>
      <c r="M1191">
        <f t="shared" si="204"/>
        <v>3633417.7156833978</v>
      </c>
      <c r="N1191">
        <f>SUM($L$9:$L1191)</f>
        <v>3708696.4494762463</v>
      </c>
      <c r="O1191" s="16">
        <f t="shared" si="205"/>
        <v>0</v>
      </c>
      <c r="P1191" s="16">
        <f>SUM($O$9:$O1191)</f>
        <v>1525481.3160337356</v>
      </c>
      <c r="Q1191">
        <f t="shared" si="206"/>
        <v>1.0301934581878462</v>
      </c>
      <c r="R1191">
        <f t="shared" si="207"/>
        <v>0.42374481000937103</v>
      </c>
    </row>
    <row r="1192" spans="2:18">
      <c r="B1192" s="6" t="s">
        <v>60</v>
      </c>
      <c r="C1192" s="6">
        <v>1184</v>
      </c>
      <c r="D1192" s="6">
        <v>162</v>
      </c>
      <c r="E1192" s="12">
        <v>92.3</v>
      </c>
      <c r="F1192" s="16">
        <f t="shared" si="208"/>
        <v>0.15277777777777699</v>
      </c>
      <c r="G1192" s="16">
        <f t="shared" si="198"/>
        <v>25.638888888888886</v>
      </c>
      <c r="H1192" s="16">
        <f t="shared" si="199"/>
        <v>532.17678035300833</v>
      </c>
      <c r="I1192" s="18">
        <f t="shared" si="200"/>
        <v>13644.421340717407</v>
      </c>
      <c r="J1192">
        <f t="shared" si="201"/>
        <v>363.22909921909712</v>
      </c>
      <c r="K1192" s="16">
        <f t="shared" si="202"/>
        <v>14539.827220289513</v>
      </c>
      <c r="L1192">
        <f t="shared" si="203"/>
        <v>13644.421340717407</v>
      </c>
      <c r="M1192">
        <f t="shared" si="204"/>
        <v>3647062.1370241153</v>
      </c>
      <c r="N1192">
        <f>SUM($L$9:$L1192)</f>
        <v>3722340.8708169637</v>
      </c>
      <c r="O1192" s="16">
        <f t="shared" si="205"/>
        <v>0</v>
      </c>
      <c r="P1192" s="16">
        <f>SUM($O$9:$O1192)</f>
        <v>1525481.3160337356</v>
      </c>
      <c r="Q1192">
        <f t="shared" si="206"/>
        <v>1.0339835752269344</v>
      </c>
      <c r="R1192">
        <f t="shared" si="207"/>
        <v>0.42374481000937103</v>
      </c>
    </row>
    <row r="1193" spans="2:18">
      <c r="B1193" s="6" t="s">
        <v>60</v>
      </c>
      <c r="C1193" s="6">
        <v>1185</v>
      </c>
      <c r="D1193" s="6">
        <v>163</v>
      </c>
      <c r="E1193" s="12">
        <v>92.8</v>
      </c>
      <c r="F1193" s="16">
        <f t="shared" si="208"/>
        <v>0.11111111111111072</v>
      </c>
      <c r="G1193" s="16">
        <f t="shared" si="198"/>
        <v>25.777777777777775</v>
      </c>
      <c r="H1193" s="16">
        <f t="shared" si="199"/>
        <v>488.46093703703656</v>
      </c>
      <c r="I1193" s="18">
        <f t="shared" si="200"/>
        <v>12591.437488065831</v>
      </c>
      <c r="J1193">
        <f t="shared" si="201"/>
        <v>367.17506808888879</v>
      </c>
      <c r="K1193" s="16">
        <f t="shared" si="202"/>
        <v>13447.073493191756</v>
      </c>
      <c r="L1193">
        <f t="shared" si="203"/>
        <v>12591.437488065831</v>
      </c>
      <c r="M1193">
        <f t="shared" si="204"/>
        <v>3659653.5745121813</v>
      </c>
      <c r="N1193">
        <f>SUM($L$9:$L1193)</f>
        <v>3734932.3083050298</v>
      </c>
      <c r="O1193" s="16">
        <f t="shared" si="205"/>
        <v>0</v>
      </c>
      <c r="P1193" s="16">
        <f>SUM($O$9:$O1193)</f>
        <v>1525481.3160337356</v>
      </c>
      <c r="Q1193">
        <f t="shared" si="206"/>
        <v>1.0374811967513971</v>
      </c>
      <c r="R1193">
        <f t="shared" si="207"/>
        <v>0.42374481000937103</v>
      </c>
    </row>
    <row r="1194" spans="2:18">
      <c r="B1194" s="6" t="s">
        <v>60</v>
      </c>
      <c r="C1194" s="6">
        <v>1186</v>
      </c>
      <c r="D1194" s="6">
        <v>164</v>
      </c>
      <c r="E1194" s="12">
        <v>93.1</v>
      </c>
      <c r="F1194" s="16">
        <f t="shared" si="208"/>
        <v>4.1666666666666269E-2</v>
      </c>
      <c r="G1194" s="16">
        <f t="shared" si="198"/>
        <v>25.861111111111107</v>
      </c>
      <c r="H1194" s="16">
        <f t="shared" si="199"/>
        <v>412.68298729745328</v>
      </c>
      <c r="I1194" s="18">
        <f t="shared" si="200"/>
        <v>10672.440588164693</v>
      </c>
      <c r="J1194">
        <f t="shared" si="201"/>
        <v>369.55288206909711</v>
      </c>
      <c r="K1194" s="16">
        <f t="shared" si="202"/>
        <v>11454.676457531245</v>
      </c>
      <c r="L1194">
        <f t="shared" si="203"/>
        <v>10672.440588164693</v>
      </c>
      <c r="M1194">
        <f t="shared" si="204"/>
        <v>3670326.0151003459</v>
      </c>
      <c r="N1194">
        <f>SUM($L$9:$L1194)</f>
        <v>3745604.7488931944</v>
      </c>
      <c r="O1194" s="16">
        <f t="shared" si="205"/>
        <v>0</v>
      </c>
      <c r="P1194" s="16">
        <f>SUM($O$9:$O1194)</f>
        <v>1525481.3160337356</v>
      </c>
      <c r="Q1194">
        <f t="shared" si="206"/>
        <v>1.0404457635814428</v>
      </c>
      <c r="R1194">
        <f t="shared" si="207"/>
        <v>0.42374481000937103</v>
      </c>
    </row>
    <row r="1195" spans="2:18">
      <c r="B1195" s="6" t="s">
        <v>60</v>
      </c>
      <c r="C1195" s="6">
        <v>1187</v>
      </c>
      <c r="D1195" s="6">
        <v>165</v>
      </c>
      <c r="E1195" s="12">
        <v>93.1</v>
      </c>
      <c r="F1195" s="16">
        <f t="shared" si="208"/>
        <v>0</v>
      </c>
      <c r="G1195" s="16">
        <f t="shared" si="198"/>
        <v>25.861111111111107</v>
      </c>
      <c r="H1195" s="16">
        <f t="shared" si="199"/>
        <v>366.22465396412036</v>
      </c>
      <c r="I1195" s="18">
        <f t="shared" si="200"/>
        <v>9470.9764677943331</v>
      </c>
      <c r="J1195">
        <f t="shared" si="201"/>
        <v>369.55288206909711</v>
      </c>
      <c r="K1195" s="16">
        <f t="shared" si="202"/>
        <v>10206.754003827551</v>
      </c>
      <c r="L1195">
        <f t="shared" si="203"/>
        <v>9470.9764677943331</v>
      </c>
      <c r="M1195">
        <f t="shared" si="204"/>
        <v>3679796.9915681402</v>
      </c>
      <c r="N1195">
        <f>SUM($L$9:$L1195)</f>
        <v>3755075.7253609886</v>
      </c>
      <c r="O1195" s="16">
        <f t="shared" si="205"/>
        <v>0</v>
      </c>
      <c r="P1195" s="16">
        <f>SUM($O$9:$O1195)</f>
        <v>1525481.3160337356</v>
      </c>
      <c r="Q1195">
        <f t="shared" si="206"/>
        <v>1.0430765903780523</v>
      </c>
      <c r="R1195">
        <f t="shared" si="207"/>
        <v>0.42374481000937103</v>
      </c>
    </row>
    <row r="1196" spans="2:18">
      <c r="B1196" s="6" t="s">
        <v>60</v>
      </c>
      <c r="C1196" s="6">
        <v>1188</v>
      </c>
      <c r="D1196" s="6">
        <v>166</v>
      </c>
      <c r="E1196" s="12">
        <v>93.1</v>
      </c>
      <c r="F1196" s="16">
        <f t="shared" si="208"/>
        <v>0</v>
      </c>
      <c r="G1196" s="16">
        <f t="shared" si="198"/>
        <v>25.861111111111107</v>
      </c>
      <c r="H1196" s="16">
        <f t="shared" si="199"/>
        <v>366.22465396412036</v>
      </c>
      <c r="I1196" s="18">
        <f t="shared" si="200"/>
        <v>9470.9764677943331</v>
      </c>
      <c r="J1196">
        <f t="shared" si="201"/>
        <v>369.55288206909711</v>
      </c>
      <c r="K1196" s="16">
        <f t="shared" si="202"/>
        <v>10206.754003827551</v>
      </c>
      <c r="L1196">
        <f t="shared" si="203"/>
        <v>9470.9764677943331</v>
      </c>
      <c r="M1196">
        <f t="shared" si="204"/>
        <v>3689267.9680359345</v>
      </c>
      <c r="N1196">
        <f>SUM($L$9:$L1196)</f>
        <v>3764546.7018287829</v>
      </c>
      <c r="O1196" s="16">
        <f t="shared" si="205"/>
        <v>0</v>
      </c>
      <c r="P1196" s="16">
        <f>SUM($O$9:$O1196)</f>
        <v>1525481.3160337356</v>
      </c>
      <c r="Q1196">
        <f t="shared" si="206"/>
        <v>1.0457074171746619</v>
      </c>
      <c r="R1196">
        <f t="shared" si="207"/>
        <v>0.42374481000937103</v>
      </c>
    </row>
    <row r="1197" spans="2:18">
      <c r="B1197" s="6" t="s">
        <v>60</v>
      </c>
      <c r="C1197" s="6">
        <v>1189</v>
      </c>
      <c r="D1197" s="6">
        <v>167</v>
      </c>
      <c r="E1197" s="12">
        <v>93.1</v>
      </c>
      <c r="F1197" s="16">
        <f t="shared" si="208"/>
        <v>0</v>
      </c>
      <c r="G1197" s="16">
        <f t="shared" si="198"/>
        <v>25.861111111111107</v>
      </c>
      <c r="H1197" s="16">
        <f t="shared" si="199"/>
        <v>366.22465396412036</v>
      </c>
      <c r="I1197" s="18">
        <f t="shared" si="200"/>
        <v>9470.9764677943331</v>
      </c>
      <c r="J1197">
        <f t="shared" si="201"/>
        <v>369.55288206909711</v>
      </c>
      <c r="K1197" s="16">
        <f t="shared" si="202"/>
        <v>10206.754003827551</v>
      </c>
      <c r="L1197">
        <f t="shared" si="203"/>
        <v>9470.9764677943331</v>
      </c>
      <c r="M1197">
        <f t="shared" si="204"/>
        <v>3698738.9445037288</v>
      </c>
      <c r="N1197">
        <f>SUM($L$9:$L1197)</f>
        <v>3774017.6782965772</v>
      </c>
      <c r="O1197" s="16">
        <f t="shared" si="205"/>
        <v>0</v>
      </c>
      <c r="P1197" s="16">
        <f>SUM($O$9:$O1197)</f>
        <v>1525481.3160337356</v>
      </c>
      <c r="Q1197">
        <f t="shared" si="206"/>
        <v>1.0483382439712714</v>
      </c>
      <c r="R1197">
        <f t="shared" si="207"/>
        <v>0.42374481000937103</v>
      </c>
    </row>
    <row r="1198" spans="2:18">
      <c r="B1198" s="6" t="s">
        <v>60</v>
      </c>
      <c r="C1198" s="6">
        <v>1190</v>
      </c>
      <c r="D1198" s="6">
        <v>168</v>
      </c>
      <c r="E1198" s="12">
        <v>93.1</v>
      </c>
      <c r="F1198" s="16">
        <f t="shared" si="208"/>
        <v>0</v>
      </c>
      <c r="G1198" s="16">
        <f t="shared" si="198"/>
        <v>25.861111111111107</v>
      </c>
      <c r="H1198" s="16">
        <f t="shared" si="199"/>
        <v>366.22465396412036</v>
      </c>
      <c r="I1198" s="18">
        <f t="shared" si="200"/>
        <v>9470.9764677943331</v>
      </c>
      <c r="J1198">
        <f t="shared" si="201"/>
        <v>369.55288206909711</v>
      </c>
      <c r="K1198" s="16">
        <f t="shared" si="202"/>
        <v>10206.754003827551</v>
      </c>
      <c r="L1198">
        <f t="shared" si="203"/>
        <v>9470.9764677943331</v>
      </c>
      <c r="M1198">
        <f t="shared" si="204"/>
        <v>3708209.920971523</v>
      </c>
      <c r="N1198">
        <f>SUM($L$9:$L1198)</f>
        <v>3783488.6547643715</v>
      </c>
      <c r="O1198" s="16">
        <f t="shared" si="205"/>
        <v>0</v>
      </c>
      <c r="P1198" s="16">
        <f>SUM($O$9:$O1198)</f>
        <v>1525481.3160337356</v>
      </c>
      <c r="Q1198">
        <f t="shared" si="206"/>
        <v>1.0509690707678809</v>
      </c>
      <c r="R1198">
        <f t="shared" si="207"/>
        <v>0.42374481000937103</v>
      </c>
    </row>
    <row r="1199" spans="2:18">
      <c r="B1199" s="6" t="s">
        <v>60</v>
      </c>
      <c r="C1199" s="6">
        <v>1191</v>
      </c>
      <c r="D1199" s="6">
        <v>169</v>
      </c>
      <c r="E1199" s="12">
        <v>93.1</v>
      </c>
      <c r="F1199" s="16">
        <f t="shared" si="208"/>
        <v>0</v>
      </c>
      <c r="G1199" s="16">
        <f t="shared" si="198"/>
        <v>25.861111111111107</v>
      </c>
      <c r="H1199" s="16">
        <f t="shared" si="199"/>
        <v>366.22465396412036</v>
      </c>
      <c r="I1199" s="18">
        <f t="shared" si="200"/>
        <v>9470.9764677943331</v>
      </c>
      <c r="J1199">
        <f t="shared" si="201"/>
        <v>369.55288206909711</v>
      </c>
      <c r="K1199" s="16">
        <f t="shared" si="202"/>
        <v>10206.754003827551</v>
      </c>
      <c r="L1199">
        <f t="shared" si="203"/>
        <v>9470.9764677943331</v>
      </c>
      <c r="M1199">
        <f t="shared" si="204"/>
        <v>3717680.8974393173</v>
      </c>
      <c r="N1199">
        <f>SUM($L$9:$L1199)</f>
        <v>3792959.6312321657</v>
      </c>
      <c r="O1199" s="16">
        <f t="shared" si="205"/>
        <v>0</v>
      </c>
      <c r="P1199" s="16">
        <f>SUM($O$9:$O1199)</f>
        <v>1525481.3160337356</v>
      </c>
      <c r="Q1199">
        <f t="shared" si="206"/>
        <v>1.0535998975644905</v>
      </c>
      <c r="R1199">
        <f t="shared" si="207"/>
        <v>0.42374481000937103</v>
      </c>
    </row>
    <row r="1200" spans="2:18">
      <c r="B1200" s="6" t="s">
        <v>60</v>
      </c>
      <c r="C1200" s="6">
        <v>1192</v>
      </c>
      <c r="D1200" s="6">
        <v>170</v>
      </c>
      <c r="E1200" s="12">
        <v>93.1</v>
      </c>
      <c r="F1200" s="16">
        <f t="shared" si="208"/>
        <v>0</v>
      </c>
      <c r="G1200" s="16">
        <f t="shared" si="198"/>
        <v>25.861111111111107</v>
      </c>
      <c r="H1200" s="16">
        <f t="shared" si="199"/>
        <v>366.22465396412036</v>
      </c>
      <c r="I1200" s="18">
        <f t="shared" si="200"/>
        <v>9470.9764677943331</v>
      </c>
      <c r="J1200">
        <f t="shared" si="201"/>
        <v>369.55288206909711</v>
      </c>
      <c r="K1200" s="16">
        <f t="shared" si="202"/>
        <v>10206.754003827551</v>
      </c>
      <c r="L1200">
        <f t="shared" si="203"/>
        <v>9470.9764677943331</v>
      </c>
      <c r="M1200">
        <f t="shared" si="204"/>
        <v>3727151.8739071116</v>
      </c>
      <c r="N1200">
        <f>SUM($L$9:$L1200)</f>
        <v>3802430.60769996</v>
      </c>
      <c r="O1200" s="16">
        <f t="shared" si="205"/>
        <v>0</v>
      </c>
      <c r="P1200" s="16">
        <f>SUM($O$9:$O1200)</f>
        <v>1525481.3160337356</v>
      </c>
      <c r="Q1200">
        <f t="shared" si="206"/>
        <v>1.0562307243611</v>
      </c>
      <c r="R1200">
        <f t="shared" si="207"/>
        <v>0.42374481000937103</v>
      </c>
    </row>
    <row r="1201" spans="2:18">
      <c r="B1201" s="6" t="s">
        <v>60</v>
      </c>
      <c r="C1201" s="6">
        <v>1193</v>
      </c>
      <c r="D1201" s="6">
        <v>171</v>
      </c>
      <c r="E1201" s="12">
        <v>93.1</v>
      </c>
      <c r="F1201" s="16">
        <f t="shared" si="208"/>
        <v>0</v>
      </c>
      <c r="G1201" s="16">
        <f t="shared" si="198"/>
        <v>25.861111111111107</v>
      </c>
      <c r="H1201" s="16">
        <f t="shared" si="199"/>
        <v>366.22465396412036</v>
      </c>
      <c r="I1201" s="18">
        <f t="shared" si="200"/>
        <v>9470.9764677943331</v>
      </c>
      <c r="J1201">
        <f t="shared" si="201"/>
        <v>369.55288206909711</v>
      </c>
      <c r="K1201" s="16">
        <f t="shared" si="202"/>
        <v>10206.754003827551</v>
      </c>
      <c r="L1201">
        <f t="shared" si="203"/>
        <v>9470.9764677943331</v>
      </c>
      <c r="M1201">
        <f t="shared" si="204"/>
        <v>3736622.8503749059</v>
      </c>
      <c r="N1201">
        <f>SUM($L$9:$L1201)</f>
        <v>3811901.5841677543</v>
      </c>
      <c r="O1201" s="16">
        <f t="shared" si="205"/>
        <v>0</v>
      </c>
      <c r="P1201" s="16">
        <f>SUM($O$9:$O1201)</f>
        <v>1525481.3160337356</v>
      </c>
      <c r="Q1201">
        <f t="shared" si="206"/>
        <v>1.0588615511577095</v>
      </c>
      <c r="R1201">
        <f t="shared" si="207"/>
        <v>0.42374481000937103</v>
      </c>
    </row>
    <row r="1202" spans="2:18">
      <c r="B1202" s="6" t="s">
        <v>60</v>
      </c>
      <c r="C1202" s="6">
        <v>1194</v>
      </c>
      <c r="D1202" s="6">
        <v>172</v>
      </c>
      <c r="E1202" s="12">
        <v>93.1</v>
      </c>
      <c r="F1202" s="16">
        <f t="shared" si="208"/>
        <v>0</v>
      </c>
      <c r="G1202" s="16">
        <f t="shared" si="198"/>
        <v>25.861111111111107</v>
      </c>
      <c r="H1202" s="16">
        <f t="shared" si="199"/>
        <v>366.22465396412036</v>
      </c>
      <c r="I1202" s="18">
        <f t="shared" si="200"/>
        <v>9470.9764677943331</v>
      </c>
      <c r="J1202">
        <f t="shared" si="201"/>
        <v>369.55288206909711</v>
      </c>
      <c r="K1202" s="16">
        <f t="shared" si="202"/>
        <v>10206.754003827551</v>
      </c>
      <c r="L1202">
        <f t="shared" si="203"/>
        <v>9470.9764677943331</v>
      </c>
      <c r="M1202">
        <f t="shared" si="204"/>
        <v>3746093.8268427001</v>
      </c>
      <c r="N1202">
        <f>SUM($L$9:$L1202)</f>
        <v>3821372.5606355486</v>
      </c>
      <c r="O1202" s="16">
        <f t="shared" si="205"/>
        <v>0</v>
      </c>
      <c r="P1202" s="16">
        <f>SUM($O$9:$O1202)</f>
        <v>1525481.3160337356</v>
      </c>
      <c r="Q1202">
        <f t="shared" si="206"/>
        <v>1.0614923779543191</v>
      </c>
      <c r="R1202">
        <f t="shared" si="207"/>
        <v>0.42374481000937103</v>
      </c>
    </row>
    <row r="1203" spans="2:18">
      <c r="B1203" s="6" t="s">
        <v>60</v>
      </c>
      <c r="C1203" s="6">
        <v>1195</v>
      </c>
      <c r="D1203" s="6">
        <v>173</v>
      </c>
      <c r="E1203" s="12">
        <v>93.1</v>
      </c>
      <c r="F1203" s="16">
        <f t="shared" si="208"/>
        <v>1.3888888888890073E-2</v>
      </c>
      <c r="G1203" s="16">
        <f t="shared" si="198"/>
        <v>25.861111111111107</v>
      </c>
      <c r="H1203" s="16">
        <f t="shared" si="199"/>
        <v>381.71076507523281</v>
      </c>
      <c r="I1203" s="18">
        <f t="shared" si="200"/>
        <v>9871.4645079178244</v>
      </c>
      <c r="J1203">
        <f t="shared" si="201"/>
        <v>369.55288206909711</v>
      </c>
      <c r="K1203" s="16">
        <f t="shared" si="202"/>
        <v>10622.728155062156</v>
      </c>
      <c r="L1203">
        <f t="shared" si="203"/>
        <v>9871.4645079178244</v>
      </c>
      <c r="M1203">
        <f t="shared" si="204"/>
        <v>3755965.291350618</v>
      </c>
      <c r="N1203">
        <f>SUM($L$9:$L1203)</f>
        <v>3831244.0251434664</v>
      </c>
      <c r="O1203" s="16">
        <f t="shared" si="205"/>
        <v>0</v>
      </c>
      <c r="P1203" s="16">
        <f>SUM($O$9:$O1203)</f>
        <v>1525481.3160337356</v>
      </c>
      <c r="Q1203">
        <f t="shared" si="206"/>
        <v>1.0642344514287407</v>
      </c>
      <c r="R1203">
        <f t="shared" si="207"/>
        <v>0.42374481000937103</v>
      </c>
    </row>
    <row r="1204" spans="2:18">
      <c r="B1204" s="6" t="s">
        <v>60</v>
      </c>
      <c r="C1204" s="6">
        <v>1196</v>
      </c>
      <c r="D1204" s="6">
        <v>174</v>
      </c>
      <c r="E1204" s="12">
        <v>93.2</v>
      </c>
      <c r="F1204" s="16">
        <f t="shared" si="208"/>
        <v>1.3888888888890073E-2</v>
      </c>
      <c r="G1204" s="16">
        <f t="shared" si="198"/>
        <v>25.888888888888889</v>
      </c>
      <c r="H1204" s="16">
        <f t="shared" si="199"/>
        <v>382.26281898148289</v>
      </c>
      <c r="I1204" s="18">
        <f t="shared" si="200"/>
        <v>9896.3596469650565</v>
      </c>
      <c r="J1204">
        <f t="shared" si="201"/>
        <v>370.34719217222226</v>
      </c>
      <c r="K1204" s="16">
        <f t="shared" si="202"/>
        <v>10648.969658118762</v>
      </c>
      <c r="L1204">
        <f t="shared" si="203"/>
        <v>9896.3596469650565</v>
      </c>
      <c r="M1204">
        <f t="shared" si="204"/>
        <v>3765861.6509975833</v>
      </c>
      <c r="N1204">
        <f>SUM($L$9:$L1204)</f>
        <v>3841140.3847904317</v>
      </c>
      <c r="O1204" s="16">
        <f t="shared" si="205"/>
        <v>0</v>
      </c>
      <c r="P1204" s="16">
        <f>SUM($O$9:$O1204)</f>
        <v>1525481.3160337356</v>
      </c>
      <c r="Q1204">
        <f t="shared" si="206"/>
        <v>1.0669834402195644</v>
      </c>
      <c r="R1204">
        <f t="shared" si="207"/>
        <v>0.42374481000937103</v>
      </c>
    </row>
    <row r="1205" spans="2:18">
      <c r="B1205" s="6" t="s">
        <v>60</v>
      </c>
      <c r="C1205" s="6">
        <v>1197</v>
      </c>
      <c r="D1205" s="6">
        <v>175</v>
      </c>
      <c r="E1205" s="12">
        <v>93.2</v>
      </c>
      <c r="F1205" s="16">
        <f t="shared" si="208"/>
        <v>1.3888888888888099E-2</v>
      </c>
      <c r="G1205" s="16">
        <f t="shared" si="198"/>
        <v>25.888888888888889</v>
      </c>
      <c r="H1205" s="16">
        <f t="shared" si="199"/>
        <v>382.26281898148068</v>
      </c>
      <c r="I1205" s="18">
        <f t="shared" si="200"/>
        <v>9896.3596469650001</v>
      </c>
      <c r="J1205">
        <f t="shared" si="201"/>
        <v>370.34719217222226</v>
      </c>
      <c r="K1205" s="16">
        <f t="shared" si="202"/>
        <v>10648.969658118704</v>
      </c>
      <c r="L1205">
        <f t="shared" si="203"/>
        <v>9896.3596469650001</v>
      </c>
      <c r="M1205">
        <f t="shared" si="204"/>
        <v>3775758.0106445481</v>
      </c>
      <c r="N1205">
        <f>SUM($L$9:$L1205)</f>
        <v>3851036.7444373965</v>
      </c>
      <c r="O1205" s="16">
        <f t="shared" si="205"/>
        <v>0</v>
      </c>
      <c r="P1205" s="16">
        <f>SUM($O$9:$O1205)</f>
        <v>1525481.3160337356</v>
      </c>
      <c r="Q1205">
        <f t="shared" si="206"/>
        <v>1.069732429010388</v>
      </c>
      <c r="R1205">
        <f t="shared" si="207"/>
        <v>0.42374481000937103</v>
      </c>
    </row>
    <row r="1206" spans="2:18">
      <c r="B1206" s="6" t="s">
        <v>60</v>
      </c>
      <c r="C1206" s="6">
        <v>1198</v>
      </c>
      <c r="D1206" s="6">
        <v>176</v>
      </c>
      <c r="E1206" s="12">
        <v>93.3</v>
      </c>
      <c r="F1206" s="16">
        <f t="shared" si="208"/>
        <v>6.9444444444444448E-2</v>
      </c>
      <c r="G1206" s="16">
        <f t="shared" si="198"/>
        <v>25.916666666666664</v>
      </c>
      <c r="H1206" s="16">
        <f t="shared" si="199"/>
        <v>444.75990998263887</v>
      </c>
      <c r="I1206" s="18">
        <f t="shared" si="200"/>
        <v>11526.694333716723</v>
      </c>
      <c r="J1206">
        <f t="shared" si="201"/>
        <v>371.14235499687493</v>
      </c>
      <c r="K1206" s="16">
        <f t="shared" si="202"/>
        <v>12342.596598696236</v>
      </c>
      <c r="L1206">
        <f t="shared" si="203"/>
        <v>11526.694333716723</v>
      </c>
      <c r="M1206">
        <f t="shared" si="204"/>
        <v>3787284.7049782649</v>
      </c>
      <c r="N1206">
        <f>SUM($L$9:$L1206)</f>
        <v>3862563.4387711133</v>
      </c>
      <c r="O1206" s="16">
        <f t="shared" si="205"/>
        <v>0</v>
      </c>
      <c r="P1206" s="16">
        <f>SUM($O$9:$O1206)</f>
        <v>1525481.3160337356</v>
      </c>
      <c r="Q1206">
        <f t="shared" si="206"/>
        <v>1.0729342885475315</v>
      </c>
      <c r="R1206">
        <f t="shared" si="207"/>
        <v>0.42374481000937103</v>
      </c>
    </row>
    <row r="1207" spans="2:18">
      <c r="B1207" s="6" t="s">
        <v>60</v>
      </c>
      <c r="C1207" s="6">
        <v>1199</v>
      </c>
      <c r="D1207" s="6">
        <v>177</v>
      </c>
      <c r="E1207" s="12">
        <v>93.7</v>
      </c>
      <c r="F1207" s="16">
        <f t="shared" si="208"/>
        <v>0.12500000000000078</v>
      </c>
      <c r="G1207" s="16">
        <f t="shared" si="198"/>
        <v>26.027777777777779</v>
      </c>
      <c r="H1207" s="16">
        <f t="shared" si="199"/>
        <v>508.92086715856573</v>
      </c>
      <c r="I1207" s="18">
        <f t="shared" si="200"/>
        <v>13246.079236877114</v>
      </c>
      <c r="J1207">
        <f t="shared" si="201"/>
        <v>374.3315335107639</v>
      </c>
      <c r="K1207" s="16">
        <f t="shared" si="202"/>
        <v>14129.331637546444</v>
      </c>
      <c r="L1207">
        <f t="shared" si="203"/>
        <v>13246.079236877114</v>
      </c>
      <c r="M1207">
        <f t="shared" si="204"/>
        <v>3800530.784215142</v>
      </c>
      <c r="N1207">
        <f>SUM($L$9:$L1207)</f>
        <v>3875809.5180079904</v>
      </c>
      <c r="O1207" s="16">
        <f t="shared" si="205"/>
        <v>0</v>
      </c>
      <c r="P1207" s="16">
        <f>SUM($O$9:$O1207)</f>
        <v>1525481.3160337356</v>
      </c>
      <c r="Q1207">
        <f t="shared" si="206"/>
        <v>1.0766137550022197</v>
      </c>
      <c r="R1207">
        <f t="shared" si="207"/>
        <v>0.42374481000937103</v>
      </c>
    </row>
    <row r="1208" spans="2:18">
      <c r="B1208" s="6" t="s">
        <v>60</v>
      </c>
      <c r="C1208" s="6">
        <v>1200</v>
      </c>
      <c r="D1208" s="6">
        <v>178</v>
      </c>
      <c r="E1208" s="12">
        <v>94.2</v>
      </c>
      <c r="F1208" s="16">
        <f t="shared" si="208"/>
        <v>0.18055555555555516</v>
      </c>
      <c r="G1208" s="16">
        <f t="shared" si="198"/>
        <v>26.166666666666668</v>
      </c>
      <c r="H1208" s="16">
        <f t="shared" si="199"/>
        <v>573.64928715277733</v>
      </c>
      <c r="I1208" s="18">
        <f t="shared" si="200"/>
        <v>15010.489680497674</v>
      </c>
      <c r="J1208">
        <f t="shared" si="201"/>
        <v>378.33719288750001</v>
      </c>
      <c r="K1208" s="16">
        <f t="shared" si="202"/>
        <v>15962.476160537952</v>
      </c>
      <c r="L1208">
        <f t="shared" si="203"/>
        <v>15010.489680497674</v>
      </c>
      <c r="M1208">
        <f t="shared" si="204"/>
        <v>3815541.2738956399</v>
      </c>
      <c r="N1208">
        <f>SUM($L$9:$L1208)</f>
        <v>3890820.0076884879</v>
      </c>
      <c r="O1208" s="16">
        <f t="shared" si="205"/>
        <v>0</v>
      </c>
      <c r="P1208" s="16">
        <f>SUM($O$9:$O1208)</f>
        <v>1525481.3160337356</v>
      </c>
      <c r="Q1208">
        <f t="shared" si="206"/>
        <v>1.0807833354690244</v>
      </c>
      <c r="R1208">
        <f t="shared" si="207"/>
        <v>0.42374481000937103</v>
      </c>
    </row>
    <row r="1209" spans="2:18">
      <c r="B1209" s="6" t="s">
        <v>60</v>
      </c>
      <c r="C1209" s="6">
        <v>1201</v>
      </c>
      <c r="D1209" s="6">
        <v>179</v>
      </c>
      <c r="E1209" s="12">
        <v>95</v>
      </c>
      <c r="F1209" s="16">
        <f t="shared" si="208"/>
        <v>0.22222222222222143</v>
      </c>
      <c r="G1209" s="16">
        <f t="shared" si="198"/>
        <v>26.388888888888889</v>
      </c>
      <c r="H1209" s="16">
        <f t="shared" si="199"/>
        <v>624.59279918981395</v>
      </c>
      <c r="I1209" s="18">
        <f t="shared" si="200"/>
        <v>16482.309978620091</v>
      </c>
      <c r="J1209">
        <f t="shared" si="201"/>
        <v>384.7905894097222</v>
      </c>
      <c r="K1209" s="16">
        <f t="shared" si="202"/>
        <v>17491.693367219628</v>
      </c>
      <c r="L1209">
        <f t="shared" si="203"/>
        <v>16482.309978620091</v>
      </c>
      <c r="M1209">
        <f t="shared" si="204"/>
        <v>3832023.5838742601</v>
      </c>
      <c r="N1209">
        <f>SUM($L$9:$L1209)</f>
        <v>3907302.317667108</v>
      </c>
      <c r="O1209" s="16">
        <f t="shared" si="205"/>
        <v>0</v>
      </c>
      <c r="P1209" s="16">
        <f>SUM($O$9:$O1209)</f>
        <v>1525481.3160337356</v>
      </c>
      <c r="Q1209">
        <f t="shared" si="206"/>
        <v>1.0853617549075301</v>
      </c>
      <c r="R1209">
        <f t="shared" si="207"/>
        <v>0.42374481000937103</v>
      </c>
    </row>
    <row r="1210" spans="2:18">
      <c r="B1210" s="6" t="s">
        <v>60</v>
      </c>
      <c r="C1210" s="6">
        <v>1202</v>
      </c>
      <c r="D1210" s="6">
        <v>180</v>
      </c>
      <c r="E1210" s="12">
        <v>95.8</v>
      </c>
      <c r="F1210" s="16">
        <f t="shared" si="208"/>
        <v>0.19444444444444522</v>
      </c>
      <c r="G1210" s="16">
        <f t="shared" si="198"/>
        <v>26.611111111111111</v>
      </c>
      <c r="H1210" s="16">
        <f t="shared" si="199"/>
        <v>598.14368530092679</v>
      </c>
      <c r="I1210" s="18">
        <f t="shared" si="200"/>
        <v>15917.268069952441</v>
      </c>
      <c r="J1210">
        <f t="shared" si="201"/>
        <v>391.29856010972225</v>
      </c>
      <c r="K1210" s="16">
        <f t="shared" si="202"/>
        <v>16906.710315363089</v>
      </c>
      <c r="L1210">
        <f t="shared" si="203"/>
        <v>15917.268069952441</v>
      </c>
      <c r="M1210">
        <f t="shared" si="204"/>
        <v>3847940.8519442123</v>
      </c>
      <c r="N1210">
        <f>SUM($L$9:$L1210)</f>
        <v>3923219.5857370603</v>
      </c>
      <c r="O1210" s="16">
        <f t="shared" si="205"/>
        <v>0</v>
      </c>
      <c r="P1210" s="16">
        <f>SUM($O$9:$O1210)</f>
        <v>1525481.3160337356</v>
      </c>
      <c r="Q1210">
        <f t="shared" si="206"/>
        <v>1.0897832182602945</v>
      </c>
      <c r="R1210">
        <f t="shared" si="207"/>
        <v>0.42374481000937103</v>
      </c>
    </row>
    <row r="1211" spans="2:18">
      <c r="B1211" s="6" t="s">
        <v>60</v>
      </c>
      <c r="C1211" s="6">
        <v>1203</v>
      </c>
      <c r="D1211" s="6">
        <v>181</v>
      </c>
      <c r="E1211" s="12">
        <v>96.4</v>
      </c>
      <c r="F1211" s="16">
        <f t="shared" si="208"/>
        <v>0.1388888888888889</v>
      </c>
      <c r="G1211" s="16">
        <f t="shared" si="198"/>
        <v>26.777777777777779</v>
      </c>
      <c r="H1211" s="16">
        <f t="shared" si="199"/>
        <v>539.61646342592587</v>
      </c>
      <c r="I1211" s="18">
        <f t="shared" si="200"/>
        <v>14449.729742849793</v>
      </c>
      <c r="J1211">
        <f t="shared" si="201"/>
        <v>396.21535243888889</v>
      </c>
      <c r="K1211" s="16">
        <f t="shared" si="202"/>
        <v>15385.561558714608</v>
      </c>
      <c r="L1211">
        <f t="shared" si="203"/>
        <v>14449.729742849793</v>
      </c>
      <c r="M1211">
        <f t="shared" si="204"/>
        <v>3862390.581687062</v>
      </c>
      <c r="N1211">
        <f>SUM($L$9:$L1211)</f>
        <v>3937669.31547991</v>
      </c>
      <c r="O1211" s="16">
        <f t="shared" si="205"/>
        <v>0</v>
      </c>
      <c r="P1211" s="16">
        <f>SUM($O$9:$O1211)</f>
        <v>1525481.3160337356</v>
      </c>
      <c r="Q1211">
        <f t="shared" si="206"/>
        <v>1.0937970320777528</v>
      </c>
      <c r="R1211">
        <f t="shared" si="207"/>
        <v>0.42374481000937103</v>
      </c>
    </row>
    <row r="1212" spans="2:18">
      <c r="B1212" s="6" t="s">
        <v>60</v>
      </c>
      <c r="C1212" s="6">
        <v>1204</v>
      </c>
      <c r="D1212" s="6">
        <v>182</v>
      </c>
      <c r="E1212" s="12">
        <v>96.8</v>
      </c>
      <c r="F1212" s="16">
        <f t="shared" si="208"/>
        <v>8.3333333333332538E-2</v>
      </c>
      <c r="G1212" s="16">
        <f t="shared" si="198"/>
        <v>26.888888888888886</v>
      </c>
      <c r="H1212" s="16">
        <f t="shared" si="199"/>
        <v>479.96202037036943</v>
      </c>
      <c r="I1212" s="18">
        <f t="shared" si="200"/>
        <v>12905.645436625487</v>
      </c>
      <c r="J1212">
        <f t="shared" si="201"/>
        <v>399.51026842222205</v>
      </c>
      <c r="K1212" s="16">
        <f t="shared" si="202"/>
        <v>13785.117725418078</v>
      </c>
      <c r="L1212">
        <f t="shared" si="203"/>
        <v>12905.645436625487</v>
      </c>
      <c r="M1212">
        <f t="shared" si="204"/>
        <v>3875296.2271236875</v>
      </c>
      <c r="N1212">
        <f>SUM($L$9:$L1212)</f>
        <v>3950574.9609165355</v>
      </c>
      <c r="O1212" s="16">
        <f t="shared" si="205"/>
        <v>0</v>
      </c>
      <c r="P1212" s="16">
        <f>SUM($O$9:$O1212)</f>
        <v>1525481.3160337356</v>
      </c>
      <c r="Q1212">
        <f t="shared" si="206"/>
        <v>1.0973819335879265</v>
      </c>
      <c r="R1212">
        <f t="shared" si="207"/>
        <v>0.42374481000937103</v>
      </c>
    </row>
    <row r="1213" spans="2:18">
      <c r="B1213" s="6" t="s">
        <v>60</v>
      </c>
      <c r="C1213" s="6">
        <v>1205</v>
      </c>
      <c r="D1213" s="6">
        <v>183</v>
      </c>
      <c r="E1213" s="12">
        <v>97</v>
      </c>
      <c r="F1213" s="16">
        <f t="shared" si="208"/>
        <v>4.1666666666666269E-2</v>
      </c>
      <c r="G1213" s="16">
        <f t="shared" si="198"/>
        <v>26.944444444444443</v>
      </c>
      <c r="H1213" s="16">
        <f t="shared" si="199"/>
        <v>434.65224363425881</v>
      </c>
      <c r="I1213" s="18">
        <f t="shared" si="200"/>
        <v>11711.463231256417</v>
      </c>
      <c r="J1213">
        <f t="shared" si="201"/>
        <v>401.16284274305553</v>
      </c>
      <c r="K1213" s="16">
        <f t="shared" si="202"/>
        <v>12547.278317633731</v>
      </c>
      <c r="L1213">
        <f t="shared" si="203"/>
        <v>11711.463231256417</v>
      </c>
      <c r="M1213">
        <f t="shared" si="204"/>
        <v>3887007.6903549437</v>
      </c>
      <c r="N1213">
        <f>SUM($L$9:$L1213)</f>
        <v>3962286.4241477917</v>
      </c>
      <c r="O1213" s="16">
        <f t="shared" si="205"/>
        <v>0</v>
      </c>
      <c r="P1213" s="16">
        <f>SUM($O$9:$O1213)</f>
        <v>1525481.3160337356</v>
      </c>
      <c r="Q1213">
        <f t="shared" si="206"/>
        <v>1.1006351178188309</v>
      </c>
      <c r="R1213">
        <f t="shared" si="207"/>
        <v>0.42374481000937103</v>
      </c>
    </row>
    <row r="1214" spans="2:18">
      <c r="B1214" s="6" t="s">
        <v>60</v>
      </c>
      <c r="C1214" s="6">
        <v>1206</v>
      </c>
      <c r="D1214" s="6">
        <v>184</v>
      </c>
      <c r="E1214" s="12">
        <v>97.1</v>
      </c>
      <c r="F1214" s="16">
        <f t="shared" si="208"/>
        <v>2.7777777777778172E-2</v>
      </c>
      <c r="G1214" s="16">
        <f t="shared" si="198"/>
        <v>26.972222222222221</v>
      </c>
      <c r="H1214" s="16">
        <f t="shared" si="199"/>
        <v>419.74129979745419</v>
      </c>
      <c r="I1214" s="18">
        <f t="shared" si="200"/>
        <v>11321.355613981334</v>
      </c>
      <c r="J1214">
        <f t="shared" si="201"/>
        <v>401.99040898576385</v>
      </c>
      <c r="K1214" s="16">
        <f t="shared" si="202"/>
        <v>12143.087322764552</v>
      </c>
      <c r="L1214">
        <f t="shared" si="203"/>
        <v>11321.355613981334</v>
      </c>
      <c r="M1214">
        <f t="shared" si="204"/>
        <v>3898329.0459689251</v>
      </c>
      <c r="N1214">
        <f>SUM($L$9:$L1214)</f>
        <v>3973607.7797617731</v>
      </c>
      <c r="O1214" s="16">
        <f t="shared" si="205"/>
        <v>0</v>
      </c>
      <c r="P1214" s="16">
        <f>SUM($O$9:$O1214)</f>
        <v>1525481.3160337356</v>
      </c>
      <c r="Q1214">
        <f t="shared" si="206"/>
        <v>1.1037799388227147</v>
      </c>
      <c r="R1214">
        <f t="shared" si="207"/>
        <v>0.42374481000937103</v>
      </c>
    </row>
    <row r="1215" spans="2:18">
      <c r="B1215" s="6" t="s">
        <v>60</v>
      </c>
      <c r="C1215" s="6">
        <v>1207</v>
      </c>
      <c r="D1215" s="6">
        <v>185</v>
      </c>
      <c r="E1215" s="12">
        <v>97.2</v>
      </c>
      <c r="F1215" s="16">
        <f t="shared" si="208"/>
        <v>2.7777777777778172E-2</v>
      </c>
      <c r="G1215" s="16">
        <f t="shared" si="198"/>
        <v>27</v>
      </c>
      <c r="H1215" s="16">
        <f t="shared" si="199"/>
        <v>420.31705972222272</v>
      </c>
      <c r="I1215" s="18">
        <f t="shared" si="200"/>
        <v>11348.560612500014</v>
      </c>
      <c r="J1215">
        <f t="shared" si="201"/>
        <v>402.81882794999996</v>
      </c>
      <c r="K1215" s="16">
        <f t="shared" si="202"/>
        <v>12171.696500172236</v>
      </c>
      <c r="L1215">
        <f t="shared" si="203"/>
        <v>11348.560612500014</v>
      </c>
      <c r="M1215">
        <f t="shared" si="204"/>
        <v>3909677.6065814253</v>
      </c>
      <c r="N1215">
        <f>SUM($L$9:$L1215)</f>
        <v>3984956.3403742732</v>
      </c>
      <c r="O1215" s="16">
        <f t="shared" si="205"/>
        <v>0</v>
      </c>
      <c r="P1215" s="16">
        <f>SUM($O$9:$O1215)</f>
        <v>1525481.3160337356</v>
      </c>
      <c r="Q1215">
        <f t="shared" si="206"/>
        <v>1.1069323167706315</v>
      </c>
      <c r="R1215">
        <f t="shared" si="207"/>
        <v>0.42374481000937103</v>
      </c>
    </row>
    <row r="1216" spans="2:18">
      <c r="B1216" s="6" t="s">
        <v>60</v>
      </c>
      <c r="C1216" s="6">
        <v>1208</v>
      </c>
      <c r="D1216" s="6">
        <v>186</v>
      </c>
      <c r="E1216" s="12">
        <v>97.3</v>
      </c>
      <c r="F1216" s="16">
        <f t="shared" si="208"/>
        <v>2.7777777777778172E-2</v>
      </c>
      <c r="G1216" s="16">
        <f t="shared" si="198"/>
        <v>27.027777777777775</v>
      </c>
      <c r="H1216" s="16">
        <f t="shared" si="199"/>
        <v>420.89341229745412</v>
      </c>
      <c r="I1216" s="18">
        <f t="shared" si="200"/>
        <v>11375.813615706189</v>
      </c>
      <c r="J1216">
        <f t="shared" si="201"/>
        <v>403.6480996357638</v>
      </c>
      <c r="K1216" s="16">
        <f t="shared" si="202"/>
        <v>12200.355127639406</v>
      </c>
      <c r="L1216">
        <f t="shared" si="203"/>
        <v>11375.813615706189</v>
      </c>
      <c r="M1216">
        <f t="shared" si="204"/>
        <v>3921053.4201971316</v>
      </c>
      <c r="N1216">
        <f>SUM($L$9:$L1216)</f>
        <v>3996332.1539899795</v>
      </c>
      <c r="O1216" s="16">
        <f t="shared" si="205"/>
        <v>0</v>
      </c>
      <c r="P1216" s="16">
        <f>SUM($O$9:$O1216)</f>
        <v>1525481.3160337356</v>
      </c>
      <c r="Q1216">
        <f t="shared" si="206"/>
        <v>1.1100922649972165</v>
      </c>
      <c r="R1216">
        <f t="shared" si="207"/>
        <v>0.42374481000937103</v>
      </c>
    </row>
    <row r="1217" spans="2:18">
      <c r="B1217" s="6" t="s">
        <v>60</v>
      </c>
      <c r="C1217" s="6">
        <v>1209</v>
      </c>
      <c r="D1217" s="6">
        <v>187</v>
      </c>
      <c r="E1217" s="12">
        <v>97.4</v>
      </c>
      <c r="F1217" s="16">
        <f t="shared" si="208"/>
        <v>1.3888888888890073E-2</v>
      </c>
      <c r="G1217" s="16">
        <f t="shared" si="198"/>
        <v>27.055555555555557</v>
      </c>
      <c r="H1217" s="16">
        <f t="shared" si="199"/>
        <v>405.98424641203843</v>
      </c>
      <c r="I1217" s="18">
        <f t="shared" si="200"/>
        <v>10984.129333481264</v>
      </c>
      <c r="J1217">
        <f t="shared" si="201"/>
        <v>404.47822404305555</v>
      </c>
      <c r="K1217" s="16">
        <f t="shared" si="202"/>
        <v>11794.591803936359</v>
      </c>
      <c r="L1217">
        <f t="shared" si="203"/>
        <v>10984.129333481264</v>
      </c>
      <c r="M1217">
        <f t="shared" si="204"/>
        <v>3932037.5495306128</v>
      </c>
      <c r="N1217">
        <f>SUM($L$9:$L1217)</f>
        <v>4007316.2833234607</v>
      </c>
      <c r="O1217" s="16">
        <f t="shared" si="205"/>
        <v>0</v>
      </c>
      <c r="P1217" s="16">
        <f>SUM($O$9:$O1217)</f>
        <v>1525481.3160337356</v>
      </c>
      <c r="Q1217">
        <f t="shared" si="206"/>
        <v>1.1131434120342947</v>
      </c>
      <c r="R1217">
        <f t="shared" si="207"/>
        <v>0.42374481000937103</v>
      </c>
    </row>
    <row r="1218" spans="2:18">
      <c r="B1218" s="6" t="s">
        <v>60</v>
      </c>
      <c r="C1218" s="6">
        <v>1210</v>
      </c>
      <c r="D1218" s="6">
        <v>188</v>
      </c>
      <c r="E1218" s="12">
        <v>97.4</v>
      </c>
      <c r="F1218" s="16">
        <f t="shared" si="208"/>
        <v>0</v>
      </c>
      <c r="G1218" s="16">
        <f t="shared" si="198"/>
        <v>27.055555555555557</v>
      </c>
      <c r="H1218" s="16">
        <f t="shared" si="199"/>
        <v>390.49813530092598</v>
      </c>
      <c r="I1218" s="18">
        <f t="shared" si="200"/>
        <v>10565.143993975054</v>
      </c>
      <c r="J1218">
        <f t="shared" si="201"/>
        <v>404.47822404305555</v>
      </c>
      <c r="K1218" s="16">
        <f t="shared" si="202"/>
        <v>11360.120353319036</v>
      </c>
      <c r="L1218">
        <f t="shared" si="203"/>
        <v>10565.143993975054</v>
      </c>
      <c r="M1218">
        <f t="shared" si="204"/>
        <v>3942602.6935245879</v>
      </c>
      <c r="N1218">
        <f>SUM($L$9:$L1218)</f>
        <v>4017881.4273174359</v>
      </c>
      <c r="O1218" s="16">
        <f t="shared" si="205"/>
        <v>0</v>
      </c>
      <c r="P1218" s="16">
        <f>SUM($O$9:$O1218)</f>
        <v>1525481.3160337356</v>
      </c>
      <c r="Q1218">
        <f t="shared" si="206"/>
        <v>1.1160781742548433</v>
      </c>
      <c r="R1218">
        <f t="shared" si="207"/>
        <v>0.42374481000937103</v>
      </c>
    </row>
    <row r="1219" spans="2:18">
      <c r="B1219" s="6" t="s">
        <v>60</v>
      </c>
      <c r="C1219" s="6">
        <v>1211</v>
      </c>
      <c r="D1219" s="6">
        <v>189</v>
      </c>
      <c r="E1219" s="12">
        <v>97.4</v>
      </c>
      <c r="F1219" s="16">
        <f t="shared" si="208"/>
        <v>0</v>
      </c>
      <c r="G1219" s="16">
        <f t="shared" si="198"/>
        <v>27.055555555555557</v>
      </c>
      <c r="H1219" s="16">
        <f t="shared" si="199"/>
        <v>390.49813530092598</v>
      </c>
      <c r="I1219" s="18">
        <f t="shared" si="200"/>
        <v>10565.143993975054</v>
      </c>
      <c r="J1219">
        <f t="shared" si="201"/>
        <v>404.47822404305555</v>
      </c>
      <c r="K1219" s="16">
        <f t="shared" si="202"/>
        <v>11360.120353319036</v>
      </c>
      <c r="L1219">
        <f t="shared" si="203"/>
        <v>10565.143993975054</v>
      </c>
      <c r="M1219">
        <f t="shared" si="204"/>
        <v>3953167.837518563</v>
      </c>
      <c r="N1219">
        <f>SUM($L$9:$L1219)</f>
        <v>4028446.571311411</v>
      </c>
      <c r="O1219" s="16">
        <f t="shared" si="205"/>
        <v>0</v>
      </c>
      <c r="P1219" s="16">
        <f>SUM($O$9:$O1219)</f>
        <v>1525481.3160337356</v>
      </c>
      <c r="Q1219">
        <f t="shared" si="206"/>
        <v>1.119012936475392</v>
      </c>
      <c r="R1219">
        <f t="shared" si="207"/>
        <v>0.42374481000937103</v>
      </c>
    </row>
    <row r="1220" spans="2:18">
      <c r="B1220" s="6" t="s">
        <v>60</v>
      </c>
      <c r="C1220" s="6">
        <v>1212</v>
      </c>
      <c r="D1220" s="6">
        <v>190</v>
      </c>
      <c r="E1220" s="12">
        <v>97.4</v>
      </c>
      <c r="F1220" s="16">
        <f t="shared" si="208"/>
        <v>-1.3888888888890073E-2</v>
      </c>
      <c r="G1220" s="16">
        <f t="shared" si="198"/>
        <v>27.055555555555557</v>
      </c>
      <c r="H1220" s="16">
        <f t="shared" si="199"/>
        <v>375.01202418981353</v>
      </c>
      <c r="I1220" s="18">
        <f t="shared" si="200"/>
        <v>10146.158654468845</v>
      </c>
      <c r="J1220">
        <f t="shared" si="201"/>
        <v>404.47822404305555</v>
      </c>
      <c r="K1220" s="16">
        <f t="shared" si="202"/>
        <v>10925.648902701714</v>
      </c>
      <c r="L1220">
        <f t="shared" si="203"/>
        <v>10146.158654468845</v>
      </c>
      <c r="M1220">
        <f t="shared" si="204"/>
        <v>3963313.9961730321</v>
      </c>
      <c r="N1220">
        <f>SUM($L$9:$L1220)</f>
        <v>4038592.72996588</v>
      </c>
      <c r="O1220" s="16">
        <f t="shared" si="205"/>
        <v>0</v>
      </c>
      <c r="P1220" s="16">
        <f>SUM($O$9:$O1220)</f>
        <v>1525481.3160337356</v>
      </c>
      <c r="Q1220">
        <f t="shared" si="206"/>
        <v>1.1218313138794112</v>
      </c>
      <c r="R1220">
        <f t="shared" si="207"/>
        <v>0.42374481000937103</v>
      </c>
    </row>
    <row r="1221" spans="2:18">
      <c r="B1221" s="6" t="s">
        <v>60</v>
      </c>
      <c r="C1221" s="6">
        <v>1213</v>
      </c>
      <c r="D1221" s="6">
        <v>191</v>
      </c>
      <c r="E1221" s="12">
        <v>97.3</v>
      </c>
      <c r="F1221" s="16">
        <f t="shared" si="208"/>
        <v>-1.3888888888890073E-2</v>
      </c>
      <c r="G1221" s="16">
        <f t="shared" si="198"/>
        <v>27.027777777777775</v>
      </c>
      <c r="H1221" s="16">
        <f t="shared" si="199"/>
        <v>374.43507896411899</v>
      </c>
      <c r="I1221" s="18">
        <f t="shared" si="200"/>
        <v>10120.148106446881</v>
      </c>
      <c r="J1221">
        <f t="shared" si="201"/>
        <v>403.6480996357638</v>
      </c>
      <c r="K1221" s="16">
        <f t="shared" si="202"/>
        <v>10898.231285046764</v>
      </c>
      <c r="L1221">
        <f t="shared" si="203"/>
        <v>10120.148106446881</v>
      </c>
      <c r="M1221">
        <f t="shared" si="204"/>
        <v>3973434.144279479</v>
      </c>
      <c r="N1221">
        <f>SUM($L$9:$L1221)</f>
        <v>4048712.878072327</v>
      </c>
      <c r="O1221" s="16">
        <f t="shared" si="205"/>
        <v>0</v>
      </c>
      <c r="P1221" s="16">
        <f>SUM($O$9:$O1221)</f>
        <v>1525481.3160337356</v>
      </c>
      <c r="Q1221">
        <f t="shared" si="206"/>
        <v>1.124642466131202</v>
      </c>
      <c r="R1221">
        <f t="shared" si="207"/>
        <v>0.42374481000937103</v>
      </c>
    </row>
    <row r="1222" spans="2:18">
      <c r="B1222" s="6" t="s">
        <v>60</v>
      </c>
      <c r="C1222" s="6">
        <v>1214</v>
      </c>
      <c r="D1222" s="6">
        <v>192</v>
      </c>
      <c r="E1222" s="12">
        <v>97.3</v>
      </c>
      <c r="F1222" s="16">
        <f t="shared" si="208"/>
        <v>0</v>
      </c>
      <c r="G1222" s="16">
        <f t="shared" si="198"/>
        <v>27.027777777777775</v>
      </c>
      <c r="H1222" s="16">
        <f t="shared" si="199"/>
        <v>389.92119007523144</v>
      </c>
      <c r="I1222" s="18">
        <f t="shared" si="200"/>
        <v>10538.703276200004</v>
      </c>
      <c r="J1222">
        <f t="shared" si="201"/>
        <v>403.6480996357638</v>
      </c>
      <c r="K1222" s="16">
        <f t="shared" si="202"/>
        <v>11332.272565910998</v>
      </c>
      <c r="L1222">
        <f t="shared" si="203"/>
        <v>10538.703276200004</v>
      </c>
      <c r="M1222">
        <f t="shared" si="204"/>
        <v>3983972.8475556793</v>
      </c>
      <c r="N1222">
        <f>SUM($L$9:$L1222)</f>
        <v>4059251.5813485272</v>
      </c>
      <c r="O1222" s="16">
        <f t="shared" si="205"/>
        <v>0</v>
      </c>
      <c r="P1222" s="16">
        <f>SUM($O$9:$O1222)</f>
        <v>1525481.3160337356</v>
      </c>
      <c r="Q1222">
        <f t="shared" si="206"/>
        <v>1.1275698837079242</v>
      </c>
      <c r="R1222">
        <f t="shared" si="207"/>
        <v>0.42374481000937103</v>
      </c>
    </row>
    <row r="1223" spans="2:18">
      <c r="B1223" s="6" t="s">
        <v>60</v>
      </c>
      <c r="C1223" s="6">
        <v>1215</v>
      </c>
      <c r="D1223" s="6">
        <v>193</v>
      </c>
      <c r="E1223" s="12">
        <v>97.3</v>
      </c>
      <c r="F1223" s="16">
        <f t="shared" si="208"/>
        <v>0</v>
      </c>
      <c r="G1223" s="16">
        <f t="shared" si="198"/>
        <v>27.027777777777775</v>
      </c>
      <c r="H1223" s="16">
        <f t="shared" si="199"/>
        <v>389.92119007523144</v>
      </c>
      <c r="I1223" s="18">
        <f t="shared" si="200"/>
        <v>10538.703276200004</v>
      </c>
      <c r="J1223">
        <f t="shared" si="201"/>
        <v>403.6480996357638</v>
      </c>
      <c r="K1223" s="16">
        <f t="shared" si="202"/>
        <v>11332.272565910998</v>
      </c>
      <c r="L1223">
        <f t="shared" si="203"/>
        <v>10538.703276200004</v>
      </c>
      <c r="M1223">
        <f t="shared" si="204"/>
        <v>3994511.5508318795</v>
      </c>
      <c r="N1223">
        <f>SUM($L$9:$L1223)</f>
        <v>4069790.2846247274</v>
      </c>
      <c r="O1223" s="16">
        <f t="shared" si="205"/>
        <v>0</v>
      </c>
      <c r="P1223" s="16">
        <f>SUM($O$9:$O1223)</f>
        <v>1525481.3160337356</v>
      </c>
      <c r="Q1223">
        <f t="shared" si="206"/>
        <v>1.1304973012846464</v>
      </c>
      <c r="R1223">
        <f t="shared" si="207"/>
        <v>0.42374481000937103</v>
      </c>
    </row>
    <row r="1224" spans="2:18">
      <c r="B1224" s="6" t="s">
        <v>60</v>
      </c>
      <c r="C1224" s="6">
        <v>1216</v>
      </c>
      <c r="D1224" s="6">
        <v>194</v>
      </c>
      <c r="E1224" s="12">
        <v>97.3</v>
      </c>
      <c r="F1224" s="16">
        <f t="shared" si="208"/>
        <v>-1.3888888888888099E-2</v>
      </c>
      <c r="G1224" s="16">
        <f t="shared" si="198"/>
        <v>27.027777777777775</v>
      </c>
      <c r="H1224" s="16">
        <f t="shared" si="199"/>
        <v>374.4350789641212</v>
      </c>
      <c r="I1224" s="18">
        <f t="shared" si="200"/>
        <v>10120.148106446941</v>
      </c>
      <c r="J1224">
        <f t="shared" si="201"/>
        <v>403.6480996357638</v>
      </c>
      <c r="K1224" s="16">
        <f t="shared" si="202"/>
        <v>10898.231285046826</v>
      </c>
      <c r="L1224">
        <f t="shared" si="203"/>
        <v>10120.148106446941</v>
      </c>
      <c r="M1224">
        <f t="shared" si="204"/>
        <v>4004631.6989383264</v>
      </c>
      <c r="N1224">
        <f>SUM($L$9:$L1224)</f>
        <v>4079910.4327311744</v>
      </c>
      <c r="O1224" s="16">
        <f t="shared" si="205"/>
        <v>0</v>
      </c>
      <c r="P1224" s="16">
        <f>SUM($O$9:$O1224)</f>
        <v>1525481.3160337356</v>
      </c>
      <c r="Q1224">
        <f t="shared" si="206"/>
        <v>1.1333084535364373</v>
      </c>
      <c r="R1224">
        <f t="shared" si="207"/>
        <v>0.42374481000937103</v>
      </c>
    </row>
    <row r="1225" spans="2:18">
      <c r="B1225" s="6" t="s">
        <v>60</v>
      </c>
      <c r="C1225" s="6">
        <v>1217</v>
      </c>
      <c r="D1225" s="6">
        <v>195</v>
      </c>
      <c r="E1225" s="12">
        <v>97.2</v>
      </c>
      <c r="F1225" s="16">
        <f t="shared" si="208"/>
        <v>-2.7777777777778172E-2</v>
      </c>
      <c r="G1225" s="16">
        <f t="shared" ref="G1225:G1288" si="209">E1225/3.6</f>
        <v>27</v>
      </c>
      <c r="H1225" s="16">
        <f t="shared" ref="H1225:H1288" si="210">($L$3*$F1225)+(0.5*$J$3*$M$3*$H$3*($G1225^2))+($I$3*$L$3*$K$3)</f>
        <v>358.37261527777736</v>
      </c>
      <c r="I1225" s="18">
        <f t="shared" ref="I1225:I1288" si="211">$G1225*$H1225</f>
        <v>9676.0606124999886</v>
      </c>
      <c r="J1225">
        <f t="shared" ref="J1225:J1288" si="212">0.5*1.293*2.59*(G1225)^2*0.33</f>
        <v>402.81882794999996</v>
      </c>
      <c r="K1225" s="16">
        <f t="shared" ref="K1225:K1288" si="213">H1225+I1225+J1225</f>
        <v>10437.252055727766</v>
      </c>
      <c r="L1225">
        <f t="shared" ref="L1225:L1288" si="214">IF($I1225&gt;=0,$I1225,0)</f>
        <v>9676.0606124999886</v>
      </c>
      <c r="M1225">
        <f t="shared" ref="M1225:M1288" si="215">M1224+L1225</f>
        <v>4014307.7595508266</v>
      </c>
      <c r="N1225">
        <f>SUM($L$9:$L1225)</f>
        <v>4089586.4933436746</v>
      </c>
      <c r="O1225" s="16">
        <f t="shared" ref="O1225:O1288" si="216">IF($I1225&lt;=0,$I1225+(-2*$I1225),0)</f>
        <v>0</v>
      </c>
      <c r="P1225" s="16">
        <f>SUM($O$9:$O1225)</f>
        <v>1525481.3160337356</v>
      </c>
      <c r="Q1225">
        <f t="shared" ref="Q1225:Q1288" si="217">$N1225/3600000</f>
        <v>1.1359962481510206</v>
      </c>
      <c r="R1225">
        <f t="shared" ref="R1225:R1288" si="218">$P1225/3600000</f>
        <v>0.42374481000937103</v>
      </c>
    </row>
    <row r="1226" spans="2:18">
      <c r="B1226" s="6" t="s">
        <v>60</v>
      </c>
      <c r="C1226" s="6">
        <v>1218</v>
      </c>
      <c r="D1226" s="6">
        <v>196</v>
      </c>
      <c r="E1226" s="12">
        <v>97.1</v>
      </c>
      <c r="F1226" s="16">
        <f t="shared" ref="F1226:F1289" si="219">($E1227-$E1225)/2/3.6</f>
        <v>-2.7777777777778172E-2</v>
      </c>
      <c r="G1226" s="16">
        <f t="shared" si="209"/>
        <v>26.972222222222221</v>
      </c>
      <c r="H1226" s="16">
        <f t="shared" si="210"/>
        <v>357.79685535300882</v>
      </c>
      <c r="I1226" s="18">
        <f t="shared" si="211"/>
        <v>9650.5762929936536</v>
      </c>
      <c r="J1226">
        <f t="shared" si="212"/>
        <v>401.99040898576385</v>
      </c>
      <c r="K1226" s="16">
        <f t="shared" si="213"/>
        <v>10410.363557332426</v>
      </c>
      <c r="L1226">
        <f t="shared" si="214"/>
        <v>9650.5762929936536</v>
      </c>
      <c r="M1226">
        <f t="shared" si="215"/>
        <v>4023958.3358438201</v>
      </c>
      <c r="N1226">
        <f>SUM($L$9:$L1226)</f>
        <v>4099237.0696366681</v>
      </c>
      <c r="O1226" s="16">
        <f t="shared" si="216"/>
        <v>0</v>
      </c>
      <c r="P1226" s="16">
        <f>SUM($O$9:$O1226)</f>
        <v>1525481.3160337356</v>
      </c>
      <c r="Q1226">
        <f t="shared" si="217"/>
        <v>1.1386769637879635</v>
      </c>
      <c r="R1226">
        <f t="shared" si="218"/>
        <v>0.42374481000937103</v>
      </c>
    </row>
    <row r="1227" spans="2:18">
      <c r="B1227" s="6" t="s">
        <v>60</v>
      </c>
      <c r="C1227" s="6">
        <v>1219</v>
      </c>
      <c r="D1227" s="6">
        <v>197</v>
      </c>
      <c r="E1227" s="12">
        <v>97</v>
      </c>
      <c r="F1227" s="16">
        <f t="shared" si="219"/>
        <v>-2.7777777777776198E-2</v>
      </c>
      <c r="G1227" s="16">
        <f t="shared" si="209"/>
        <v>26.944444444444443</v>
      </c>
      <c r="H1227" s="16">
        <f t="shared" si="210"/>
        <v>357.22168807870548</v>
      </c>
      <c r="I1227" s="18">
        <f t="shared" si="211"/>
        <v>9625.139928787341</v>
      </c>
      <c r="J1227">
        <f t="shared" si="212"/>
        <v>401.16284274305553</v>
      </c>
      <c r="K1227" s="16">
        <f t="shared" si="213"/>
        <v>10383.524459609102</v>
      </c>
      <c r="L1227">
        <f t="shared" si="214"/>
        <v>9625.139928787341</v>
      </c>
      <c r="M1227">
        <f t="shared" si="215"/>
        <v>4033583.4757726076</v>
      </c>
      <c r="N1227">
        <f>SUM($L$9:$L1227)</f>
        <v>4108862.2095654556</v>
      </c>
      <c r="O1227" s="16">
        <f t="shared" si="216"/>
        <v>0</v>
      </c>
      <c r="P1227" s="16">
        <f>SUM($O$9:$O1227)</f>
        <v>1525481.3160337356</v>
      </c>
      <c r="Q1227">
        <f t="shared" si="217"/>
        <v>1.1413506137681821</v>
      </c>
      <c r="R1227">
        <f t="shared" si="218"/>
        <v>0.42374481000937103</v>
      </c>
    </row>
    <row r="1228" spans="2:18">
      <c r="B1228" s="6" t="s">
        <v>60</v>
      </c>
      <c r="C1228" s="6">
        <v>1220</v>
      </c>
      <c r="D1228" s="6">
        <v>198</v>
      </c>
      <c r="E1228" s="12">
        <v>96.9</v>
      </c>
      <c r="F1228" s="16">
        <f t="shared" si="219"/>
        <v>-4.1666666666666269E-2</v>
      </c>
      <c r="G1228" s="16">
        <f t="shared" si="209"/>
        <v>26.916666666666668</v>
      </c>
      <c r="H1228" s="16">
        <f t="shared" si="210"/>
        <v>341.16100234375045</v>
      </c>
      <c r="I1228" s="18">
        <f t="shared" si="211"/>
        <v>9182.9169797526174</v>
      </c>
      <c r="J1228">
        <f t="shared" si="212"/>
        <v>400.33612922187501</v>
      </c>
      <c r="K1228" s="16">
        <f t="shared" si="213"/>
        <v>9924.4141113182413</v>
      </c>
      <c r="L1228">
        <f t="shared" si="214"/>
        <v>9182.9169797526174</v>
      </c>
      <c r="M1228">
        <f t="shared" si="215"/>
        <v>4042766.3927523601</v>
      </c>
      <c r="N1228">
        <f>SUM($L$9:$L1228)</f>
        <v>4118045.126545208</v>
      </c>
      <c r="O1228" s="16">
        <f t="shared" si="216"/>
        <v>0</v>
      </c>
      <c r="P1228" s="16">
        <f>SUM($O$9:$O1228)</f>
        <v>1525481.3160337356</v>
      </c>
      <c r="Q1228">
        <f t="shared" si="217"/>
        <v>1.1439014240403356</v>
      </c>
      <c r="R1228">
        <f t="shared" si="218"/>
        <v>0.42374481000937103</v>
      </c>
    </row>
    <row r="1229" spans="2:18">
      <c r="B1229" s="6" t="s">
        <v>60</v>
      </c>
      <c r="C1229" s="6">
        <v>1221</v>
      </c>
      <c r="D1229" s="6">
        <v>199</v>
      </c>
      <c r="E1229" s="12">
        <v>96.7</v>
      </c>
      <c r="F1229" s="16">
        <f t="shared" si="219"/>
        <v>-6.9444444444444448E-2</v>
      </c>
      <c r="G1229" s="16">
        <f t="shared" si="209"/>
        <v>26.861111111111111</v>
      </c>
      <c r="H1229" s="16">
        <f t="shared" si="210"/>
        <v>309.04140882523154</v>
      </c>
      <c r="I1229" s="18">
        <f t="shared" si="211"/>
        <v>8301.1956203888585</v>
      </c>
      <c r="J1229">
        <f t="shared" si="212"/>
        <v>398.68526034409723</v>
      </c>
      <c r="K1229" s="16">
        <f t="shared" si="213"/>
        <v>9008.9222895581861</v>
      </c>
      <c r="L1229">
        <f t="shared" si="214"/>
        <v>8301.1956203888585</v>
      </c>
      <c r="M1229">
        <f t="shared" si="215"/>
        <v>4051067.5883727488</v>
      </c>
      <c r="N1229">
        <f>SUM($L$9:$L1229)</f>
        <v>4126346.3221655968</v>
      </c>
      <c r="O1229" s="16">
        <f t="shared" si="216"/>
        <v>0</v>
      </c>
      <c r="P1229" s="16">
        <f>SUM($O$9:$O1229)</f>
        <v>1525481.3160337356</v>
      </c>
      <c r="Q1229">
        <f t="shared" si="217"/>
        <v>1.1462073117126659</v>
      </c>
      <c r="R1229">
        <f t="shared" si="218"/>
        <v>0.42374481000937103</v>
      </c>
    </row>
    <row r="1230" spans="2:18">
      <c r="B1230" s="6" t="s">
        <v>60</v>
      </c>
      <c r="C1230" s="6">
        <v>1222</v>
      </c>
      <c r="D1230" s="6">
        <v>200</v>
      </c>
      <c r="E1230" s="12">
        <v>96.4</v>
      </c>
      <c r="F1230" s="16">
        <f t="shared" si="219"/>
        <v>-8.3333333333334522E-2</v>
      </c>
      <c r="G1230" s="16">
        <f t="shared" si="209"/>
        <v>26.777777777777779</v>
      </c>
      <c r="H1230" s="16">
        <f t="shared" si="210"/>
        <v>291.83868564814685</v>
      </c>
      <c r="I1230" s="18">
        <f t="shared" si="211"/>
        <v>7814.7914712448219</v>
      </c>
      <c r="J1230">
        <f t="shared" si="212"/>
        <v>396.21535243888889</v>
      </c>
      <c r="K1230" s="16">
        <f t="shared" si="213"/>
        <v>8502.8455093318571</v>
      </c>
      <c r="L1230">
        <f t="shared" si="214"/>
        <v>7814.7914712448219</v>
      </c>
      <c r="M1230">
        <f t="shared" si="215"/>
        <v>4058882.3798439936</v>
      </c>
      <c r="N1230">
        <f>SUM($L$9:$L1230)</f>
        <v>4134161.1136368415</v>
      </c>
      <c r="O1230" s="16">
        <f t="shared" si="216"/>
        <v>0</v>
      </c>
      <c r="P1230" s="16">
        <f>SUM($O$9:$O1230)</f>
        <v>1525481.3160337356</v>
      </c>
      <c r="Q1230">
        <f t="shared" si="217"/>
        <v>1.1483780871213449</v>
      </c>
      <c r="R1230">
        <f t="shared" si="218"/>
        <v>0.42374481000937103</v>
      </c>
    </row>
    <row r="1231" spans="2:18">
      <c r="B1231" s="6" t="s">
        <v>60</v>
      </c>
      <c r="C1231" s="6">
        <v>1223</v>
      </c>
      <c r="D1231" s="6">
        <v>201</v>
      </c>
      <c r="E1231" s="12">
        <v>96.1</v>
      </c>
      <c r="F1231" s="16">
        <f t="shared" si="219"/>
        <v>-9.7222222222222612E-2</v>
      </c>
      <c r="G1231" s="16">
        <f t="shared" si="209"/>
        <v>26.694444444444443</v>
      </c>
      <c r="H1231" s="16">
        <f t="shared" si="210"/>
        <v>274.64129632523105</v>
      </c>
      <c r="I1231" s="18">
        <f t="shared" si="211"/>
        <v>7331.3968269040843</v>
      </c>
      <c r="J1231">
        <f t="shared" si="212"/>
        <v>393.7531190274305</v>
      </c>
      <c r="K1231" s="16">
        <f t="shared" si="213"/>
        <v>7999.791242256746</v>
      </c>
      <c r="L1231">
        <f t="shared" si="214"/>
        <v>7331.3968269040843</v>
      </c>
      <c r="M1231">
        <f t="shared" si="215"/>
        <v>4066213.7766708978</v>
      </c>
      <c r="N1231">
        <f>SUM($L$9:$L1231)</f>
        <v>4141492.5104637458</v>
      </c>
      <c r="O1231" s="16">
        <f t="shared" si="216"/>
        <v>0</v>
      </c>
      <c r="P1231" s="16">
        <f>SUM($O$9:$O1231)</f>
        <v>1525481.3160337356</v>
      </c>
      <c r="Q1231">
        <f t="shared" si="217"/>
        <v>1.1504145862399293</v>
      </c>
      <c r="R1231">
        <f t="shared" si="218"/>
        <v>0.42374481000937103</v>
      </c>
    </row>
    <row r="1232" spans="2:18">
      <c r="B1232" s="6" t="s">
        <v>60</v>
      </c>
      <c r="C1232" s="6">
        <v>1224</v>
      </c>
      <c r="D1232" s="6">
        <v>202</v>
      </c>
      <c r="E1232" s="12">
        <v>95.7</v>
      </c>
      <c r="F1232" s="16">
        <f t="shared" si="219"/>
        <v>-8.3333333333332538E-2</v>
      </c>
      <c r="G1232" s="16">
        <f t="shared" si="209"/>
        <v>26.583333333333332</v>
      </c>
      <c r="H1232" s="16">
        <f t="shared" si="210"/>
        <v>287.85400026041759</v>
      </c>
      <c r="I1232" s="18">
        <f t="shared" si="211"/>
        <v>7652.1188402561011</v>
      </c>
      <c r="J1232">
        <f t="shared" si="212"/>
        <v>390.482079246875</v>
      </c>
      <c r="K1232" s="16">
        <f t="shared" si="213"/>
        <v>8330.4549197633933</v>
      </c>
      <c r="L1232">
        <f t="shared" si="214"/>
        <v>7652.1188402561011</v>
      </c>
      <c r="M1232">
        <f t="shared" si="215"/>
        <v>4073865.8955111541</v>
      </c>
      <c r="N1232">
        <f>SUM($L$9:$L1232)</f>
        <v>4149144.629304002</v>
      </c>
      <c r="O1232" s="16">
        <f t="shared" si="216"/>
        <v>0</v>
      </c>
      <c r="P1232" s="16">
        <f>SUM($O$9:$O1232)</f>
        <v>1525481.3160337356</v>
      </c>
      <c r="Q1232">
        <f t="shared" si="217"/>
        <v>1.1525401748066673</v>
      </c>
      <c r="R1232">
        <f t="shared" si="218"/>
        <v>0.42374481000937103</v>
      </c>
    </row>
    <row r="1233" spans="2:18">
      <c r="B1233" s="6" t="s">
        <v>60</v>
      </c>
      <c r="C1233" s="6">
        <v>1225</v>
      </c>
      <c r="D1233" s="6">
        <v>203</v>
      </c>
      <c r="E1233" s="12">
        <v>95.5</v>
      </c>
      <c r="F1233" s="16">
        <f t="shared" si="219"/>
        <v>-5.5555555555556344E-2</v>
      </c>
      <c r="G1233" s="16">
        <f t="shared" si="209"/>
        <v>26.527777777777779</v>
      </c>
      <c r="H1233" s="16">
        <f t="shared" si="210"/>
        <v>317.69307479745288</v>
      </c>
      <c r="I1233" s="18">
        <f t="shared" si="211"/>
        <v>8427.6912897657639</v>
      </c>
      <c r="J1233">
        <f t="shared" si="212"/>
        <v>388.85167568576384</v>
      </c>
      <c r="K1233" s="16">
        <f t="shared" si="213"/>
        <v>9134.2360402489812</v>
      </c>
      <c r="L1233">
        <f t="shared" si="214"/>
        <v>8427.6912897657639</v>
      </c>
      <c r="M1233">
        <f t="shared" si="215"/>
        <v>4082293.5868009198</v>
      </c>
      <c r="N1233">
        <f>SUM($L$9:$L1233)</f>
        <v>4157572.3205937678</v>
      </c>
      <c r="O1233" s="16">
        <f t="shared" si="216"/>
        <v>0</v>
      </c>
      <c r="P1233" s="16">
        <f>SUM($O$9:$O1233)</f>
        <v>1525481.3160337356</v>
      </c>
      <c r="Q1233">
        <f t="shared" si="217"/>
        <v>1.1548812001649356</v>
      </c>
      <c r="R1233">
        <f t="shared" si="218"/>
        <v>0.42374481000937103</v>
      </c>
    </row>
    <row r="1234" spans="2:18">
      <c r="B1234" s="6" t="s">
        <v>60</v>
      </c>
      <c r="C1234" s="6">
        <v>1226</v>
      </c>
      <c r="D1234" s="6">
        <v>204</v>
      </c>
      <c r="E1234" s="12">
        <v>95.3</v>
      </c>
      <c r="F1234" s="16">
        <f t="shared" si="219"/>
        <v>-4.1666666666666269E-2</v>
      </c>
      <c r="G1234" s="16">
        <f t="shared" si="209"/>
        <v>26.472222222222221</v>
      </c>
      <c r="H1234" s="16">
        <f t="shared" si="210"/>
        <v>332.04840882523195</v>
      </c>
      <c r="I1234" s="18">
        <f t="shared" si="211"/>
        <v>8790.0592669568341</v>
      </c>
      <c r="J1234">
        <f t="shared" si="212"/>
        <v>387.2246830107639</v>
      </c>
      <c r="K1234" s="16">
        <f t="shared" si="213"/>
        <v>9509.3323587928298</v>
      </c>
      <c r="L1234">
        <f t="shared" si="214"/>
        <v>8790.0592669568341</v>
      </c>
      <c r="M1234">
        <f t="shared" si="215"/>
        <v>4091083.6460678768</v>
      </c>
      <c r="N1234">
        <f>SUM($L$9:$L1234)</f>
        <v>4166362.3798607248</v>
      </c>
      <c r="O1234" s="16">
        <f t="shared" si="216"/>
        <v>0</v>
      </c>
      <c r="P1234" s="16">
        <f>SUM($O$9:$O1234)</f>
        <v>1525481.3160337356</v>
      </c>
      <c r="Q1234">
        <f t="shared" si="217"/>
        <v>1.1573228832946458</v>
      </c>
      <c r="R1234">
        <f t="shared" si="218"/>
        <v>0.42374481000937103</v>
      </c>
    </row>
    <row r="1235" spans="2:18">
      <c r="B1235" s="6" t="s">
        <v>60</v>
      </c>
      <c r="C1235" s="6">
        <v>1227</v>
      </c>
      <c r="D1235" s="6">
        <v>205</v>
      </c>
      <c r="E1235" s="12">
        <v>95.2</v>
      </c>
      <c r="F1235" s="16">
        <f t="shared" si="219"/>
        <v>-4.1666666666666269E-2</v>
      </c>
      <c r="G1235" s="16">
        <f t="shared" si="209"/>
        <v>26.444444444444443</v>
      </c>
      <c r="H1235" s="16">
        <f t="shared" si="210"/>
        <v>331.48390925925969</v>
      </c>
      <c r="I1235" s="18">
        <f t="shared" si="211"/>
        <v>8765.9078226337551</v>
      </c>
      <c r="J1235">
        <f t="shared" si="212"/>
        <v>386.4124657555555</v>
      </c>
      <c r="K1235" s="16">
        <f t="shared" si="213"/>
        <v>9483.8041976485692</v>
      </c>
      <c r="L1235">
        <f t="shared" si="214"/>
        <v>8765.9078226337551</v>
      </c>
      <c r="M1235">
        <f t="shared" si="215"/>
        <v>4099849.5538905105</v>
      </c>
      <c r="N1235">
        <f>SUM($L$9:$L1235)</f>
        <v>4175128.2876833584</v>
      </c>
      <c r="O1235" s="16">
        <f t="shared" si="216"/>
        <v>0</v>
      </c>
      <c r="P1235" s="16">
        <f>SUM($O$9:$O1235)</f>
        <v>1525481.3160337356</v>
      </c>
      <c r="Q1235">
        <f t="shared" si="217"/>
        <v>1.1597578576898218</v>
      </c>
      <c r="R1235">
        <f t="shared" si="218"/>
        <v>0.42374481000937103</v>
      </c>
    </row>
    <row r="1236" spans="2:18">
      <c r="B1236" s="6" t="s">
        <v>60</v>
      </c>
      <c r="C1236" s="6">
        <v>1228</v>
      </c>
      <c r="D1236" s="6">
        <v>206</v>
      </c>
      <c r="E1236" s="12">
        <v>95</v>
      </c>
      <c r="F1236" s="16">
        <f t="shared" si="219"/>
        <v>-4.1666666666666269E-2</v>
      </c>
      <c r="G1236" s="16">
        <f t="shared" si="209"/>
        <v>26.388888888888889</v>
      </c>
      <c r="H1236" s="16">
        <f t="shared" si="210"/>
        <v>330.35668807870417</v>
      </c>
      <c r="I1236" s="18">
        <f t="shared" si="211"/>
        <v>8717.7459354102484</v>
      </c>
      <c r="J1236">
        <f t="shared" si="212"/>
        <v>384.7905894097222</v>
      </c>
      <c r="K1236" s="16">
        <f t="shared" si="213"/>
        <v>9432.8932128986744</v>
      </c>
      <c r="L1236">
        <f t="shared" si="214"/>
        <v>8717.7459354102484</v>
      </c>
      <c r="M1236">
        <f t="shared" si="215"/>
        <v>4108567.2998259207</v>
      </c>
      <c r="N1236">
        <f>SUM($L$9:$L1236)</f>
        <v>4183846.0336187687</v>
      </c>
      <c r="O1236" s="16">
        <f t="shared" si="216"/>
        <v>0</v>
      </c>
      <c r="P1236" s="16">
        <f>SUM($O$9:$O1236)</f>
        <v>1525481.3160337356</v>
      </c>
      <c r="Q1236">
        <f t="shared" si="217"/>
        <v>1.1621794537829913</v>
      </c>
      <c r="R1236">
        <f t="shared" si="218"/>
        <v>0.42374481000937103</v>
      </c>
    </row>
    <row r="1237" spans="2:18">
      <c r="B1237" s="6" t="s">
        <v>60</v>
      </c>
      <c r="C1237" s="6">
        <v>1229</v>
      </c>
      <c r="D1237" s="6">
        <v>207</v>
      </c>
      <c r="E1237" s="12">
        <v>94.9</v>
      </c>
      <c r="F1237" s="16">
        <f t="shared" si="219"/>
        <v>-4.1666666666666269E-2</v>
      </c>
      <c r="G1237" s="16">
        <f t="shared" si="209"/>
        <v>26.361111111111111</v>
      </c>
      <c r="H1237" s="16">
        <f t="shared" si="210"/>
        <v>329.79396646412079</v>
      </c>
      <c r="I1237" s="18">
        <f t="shared" si="211"/>
        <v>8693.7353937347398</v>
      </c>
      <c r="J1237">
        <f t="shared" si="212"/>
        <v>383.98093031909718</v>
      </c>
      <c r="K1237" s="16">
        <f t="shared" si="213"/>
        <v>9407.5102905179574</v>
      </c>
      <c r="L1237">
        <f t="shared" si="214"/>
        <v>8693.7353937347398</v>
      </c>
      <c r="M1237">
        <f t="shared" si="215"/>
        <v>4117261.0352196554</v>
      </c>
      <c r="N1237">
        <f>SUM($L$9:$L1237)</f>
        <v>4192539.7690125033</v>
      </c>
      <c r="O1237" s="16">
        <f t="shared" si="216"/>
        <v>0</v>
      </c>
      <c r="P1237" s="16">
        <f>SUM($O$9:$O1237)</f>
        <v>1525481.3160337356</v>
      </c>
      <c r="Q1237">
        <f t="shared" si="217"/>
        <v>1.1645943802812508</v>
      </c>
      <c r="R1237">
        <f t="shared" si="218"/>
        <v>0.42374481000937103</v>
      </c>
    </row>
    <row r="1238" spans="2:18">
      <c r="B1238" s="6" t="s">
        <v>60</v>
      </c>
      <c r="C1238" s="6">
        <v>1230</v>
      </c>
      <c r="D1238" s="6">
        <v>208</v>
      </c>
      <c r="E1238" s="12">
        <v>94.7</v>
      </c>
      <c r="F1238" s="16">
        <f t="shared" si="219"/>
        <v>-5.5555555555556344E-2</v>
      </c>
      <c r="G1238" s="16">
        <f t="shared" si="209"/>
        <v>26.305555555555557</v>
      </c>
      <c r="H1238" s="16">
        <f t="shared" si="210"/>
        <v>313.18419007523067</v>
      </c>
      <c r="I1238" s="18">
        <f t="shared" si="211"/>
        <v>8238.4841111456517</v>
      </c>
      <c r="J1238">
        <f t="shared" si="212"/>
        <v>382.36417030243058</v>
      </c>
      <c r="K1238" s="16">
        <f t="shared" si="213"/>
        <v>8934.0324715233146</v>
      </c>
      <c r="L1238">
        <f t="shared" si="214"/>
        <v>8238.4841111456517</v>
      </c>
      <c r="M1238">
        <f t="shared" si="215"/>
        <v>4125499.519330801</v>
      </c>
      <c r="N1238">
        <f>SUM($L$9:$L1238)</f>
        <v>4200778.2531236494</v>
      </c>
      <c r="O1238" s="16">
        <f t="shared" si="216"/>
        <v>0</v>
      </c>
      <c r="P1238" s="16">
        <f>SUM($O$9:$O1238)</f>
        <v>1525481.3160337356</v>
      </c>
      <c r="Q1238">
        <f t="shared" si="217"/>
        <v>1.1668828480899025</v>
      </c>
      <c r="R1238">
        <f t="shared" si="218"/>
        <v>0.42374481000937103</v>
      </c>
    </row>
    <row r="1239" spans="2:18">
      <c r="B1239" s="6" t="s">
        <v>60</v>
      </c>
      <c r="C1239" s="6">
        <v>1231</v>
      </c>
      <c r="D1239" s="6">
        <v>209</v>
      </c>
      <c r="E1239" s="12">
        <v>94.5</v>
      </c>
      <c r="F1239" s="16">
        <f t="shared" si="219"/>
        <v>-4.1666666666666269E-2</v>
      </c>
      <c r="G1239" s="16">
        <f t="shared" si="209"/>
        <v>26.25</v>
      </c>
      <c r="H1239" s="16">
        <f t="shared" si="210"/>
        <v>327.54900651041714</v>
      </c>
      <c r="I1239" s="18">
        <f t="shared" si="211"/>
        <v>8598.1614208984502</v>
      </c>
      <c r="J1239">
        <f t="shared" si="212"/>
        <v>380.75082117187497</v>
      </c>
      <c r="K1239" s="16">
        <f t="shared" si="213"/>
        <v>9306.4612485807411</v>
      </c>
      <c r="L1239">
        <f t="shared" si="214"/>
        <v>8598.1614208984502</v>
      </c>
      <c r="M1239">
        <f t="shared" si="215"/>
        <v>4134097.6807516995</v>
      </c>
      <c r="N1239">
        <f>SUM($L$9:$L1239)</f>
        <v>4209376.4145445479</v>
      </c>
      <c r="O1239" s="16">
        <f t="shared" si="216"/>
        <v>0</v>
      </c>
      <c r="P1239" s="16">
        <f>SUM($O$9:$O1239)</f>
        <v>1525481.3160337356</v>
      </c>
      <c r="Q1239">
        <f t="shared" si="217"/>
        <v>1.1692712262623743</v>
      </c>
      <c r="R1239">
        <f t="shared" si="218"/>
        <v>0.42374481000937103</v>
      </c>
    </row>
    <row r="1240" spans="2:18">
      <c r="B1240" s="6" t="s">
        <v>60</v>
      </c>
      <c r="C1240" s="6">
        <v>1232</v>
      </c>
      <c r="D1240" s="6">
        <v>210</v>
      </c>
      <c r="E1240" s="12">
        <v>94.4</v>
      </c>
      <c r="F1240" s="16">
        <f t="shared" si="219"/>
        <v>-1.3888888888888099E-2</v>
      </c>
      <c r="G1240" s="16">
        <f t="shared" si="209"/>
        <v>26.222222222222221</v>
      </c>
      <c r="H1240" s="16">
        <f t="shared" si="210"/>
        <v>357.96147037037127</v>
      </c>
      <c r="I1240" s="18">
        <f t="shared" si="211"/>
        <v>9386.5452230452902</v>
      </c>
      <c r="J1240">
        <f t="shared" si="212"/>
        <v>379.9454256888888</v>
      </c>
      <c r="K1240" s="16">
        <f t="shared" si="213"/>
        <v>10124.452119104551</v>
      </c>
      <c r="L1240">
        <f t="shared" si="214"/>
        <v>9386.5452230452902</v>
      </c>
      <c r="M1240">
        <f t="shared" si="215"/>
        <v>4143484.2259747447</v>
      </c>
      <c r="N1240">
        <f>SUM($L$9:$L1240)</f>
        <v>4218762.9597675931</v>
      </c>
      <c r="O1240" s="16">
        <f t="shared" si="216"/>
        <v>0</v>
      </c>
      <c r="P1240" s="16">
        <f>SUM($O$9:$O1240)</f>
        <v>1525481.3160337356</v>
      </c>
      <c r="Q1240">
        <f t="shared" si="217"/>
        <v>1.1718785999354424</v>
      </c>
      <c r="R1240">
        <f t="shared" si="218"/>
        <v>0.42374481000937103</v>
      </c>
    </row>
    <row r="1241" spans="2:18">
      <c r="B1241" s="6" t="s">
        <v>60</v>
      </c>
      <c r="C1241" s="6">
        <v>1233</v>
      </c>
      <c r="D1241" s="6">
        <v>211</v>
      </c>
      <c r="E1241" s="12">
        <v>94.4</v>
      </c>
      <c r="F1241" s="16">
        <f t="shared" si="219"/>
        <v>-1.3888888888890073E-2</v>
      </c>
      <c r="G1241" s="16">
        <f t="shared" si="209"/>
        <v>26.222222222222221</v>
      </c>
      <c r="H1241" s="16">
        <f t="shared" si="210"/>
        <v>357.96147037036906</v>
      </c>
      <c r="I1241" s="18">
        <f t="shared" si="211"/>
        <v>9386.545223045232</v>
      </c>
      <c r="J1241">
        <f t="shared" si="212"/>
        <v>379.9454256888888</v>
      </c>
      <c r="K1241" s="16">
        <f t="shared" si="213"/>
        <v>10124.45211910449</v>
      </c>
      <c r="L1241">
        <f t="shared" si="214"/>
        <v>9386.545223045232</v>
      </c>
      <c r="M1241">
        <f t="shared" si="215"/>
        <v>4152870.7711977898</v>
      </c>
      <c r="N1241">
        <f>SUM($L$9:$L1241)</f>
        <v>4228149.5049906382</v>
      </c>
      <c r="O1241" s="16">
        <f t="shared" si="216"/>
        <v>0</v>
      </c>
      <c r="P1241" s="16">
        <f>SUM($O$9:$O1241)</f>
        <v>1525481.3160337356</v>
      </c>
      <c r="Q1241">
        <f t="shared" si="217"/>
        <v>1.1744859736085107</v>
      </c>
      <c r="R1241">
        <f t="shared" si="218"/>
        <v>0.42374481000937103</v>
      </c>
    </row>
    <row r="1242" spans="2:18">
      <c r="B1242" s="6" t="s">
        <v>60</v>
      </c>
      <c r="C1242" s="6">
        <v>1234</v>
      </c>
      <c r="D1242" s="6">
        <v>212</v>
      </c>
      <c r="E1242" s="12">
        <v>94.3</v>
      </c>
      <c r="F1242" s="16">
        <f t="shared" si="219"/>
        <v>-1.3888888888890073E-2</v>
      </c>
      <c r="G1242" s="16">
        <f t="shared" si="209"/>
        <v>26.194444444444443</v>
      </c>
      <c r="H1242" s="16">
        <f t="shared" si="210"/>
        <v>357.40230465856348</v>
      </c>
      <c r="I1242" s="18">
        <f t="shared" si="211"/>
        <v>9361.9548136951489</v>
      </c>
      <c r="J1242">
        <f t="shared" si="212"/>
        <v>379.14088292743054</v>
      </c>
      <c r="K1242" s="16">
        <f t="shared" si="213"/>
        <v>10098.498001281143</v>
      </c>
      <c r="L1242">
        <f t="shared" si="214"/>
        <v>9361.9548136951489</v>
      </c>
      <c r="M1242">
        <f t="shared" si="215"/>
        <v>4162232.7260114849</v>
      </c>
      <c r="N1242">
        <f>SUM($L$9:$L1242)</f>
        <v>4237511.4598043337</v>
      </c>
      <c r="O1242" s="16">
        <f t="shared" si="216"/>
        <v>0</v>
      </c>
      <c r="P1242" s="16">
        <f>SUM($O$9:$O1242)</f>
        <v>1525481.3160337356</v>
      </c>
      <c r="Q1242">
        <f t="shared" si="217"/>
        <v>1.177086516612315</v>
      </c>
      <c r="R1242">
        <f t="shared" si="218"/>
        <v>0.42374481000937103</v>
      </c>
    </row>
    <row r="1243" spans="2:18">
      <c r="B1243" s="6" t="s">
        <v>60</v>
      </c>
      <c r="C1243" s="6">
        <v>1235</v>
      </c>
      <c r="D1243" s="6">
        <v>213</v>
      </c>
      <c r="E1243" s="12">
        <v>94.3</v>
      </c>
      <c r="F1243" s="16">
        <f t="shared" si="219"/>
        <v>-2.7777777777778172E-2</v>
      </c>
      <c r="G1243" s="16">
        <f t="shared" si="209"/>
        <v>26.194444444444443</v>
      </c>
      <c r="H1243" s="16">
        <f t="shared" si="210"/>
        <v>341.91619354745325</v>
      </c>
      <c r="I1243" s="18">
        <f t="shared" si="211"/>
        <v>8956.3047365346774</v>
      </c>
      <c r="J1243">
        <f t="shared" si="212"/>
        <v>379.14088292743054</v>
      </c>
      <c r="K1243" s="16">
        <f t="shared" si="213"/>
        <v>9677.3618130095601</v>
      </c>
      <c r="L1243">
        <f t="shared" si="214"/>
        <v>8956.3047365346774</v>
      </c>
      <c r="M1243">
        <f t="shared" si="215"/>
        <v>4171189.0307480195</v>
      </c>
      <c r="N1243">
        <f>SUM($L$9:$L1243)</f>
        <v>4246467.7645408688</v>
      </c>
      <c r="O1243" s="16">
        <f t="shared" si="216"/>
        <v>0</v>
      </c>
      <c r="P1243" s="16">
        <f>SUM($O$9:$O1243)</f>
        <v>1525481.3160337356</v>
      </c>
      <c r="Q1243">
        <f t="shared" si="217"/>
        <v>1.1795743790391302</v>
      </c>
      <c r="R1243">
        <f t="shared" si="218"/>
        <v>0.42374481000937103</v>
      </c>
    </row>
    <row r="1244" spans="2:18">
      <c r="B1244" s="6" t="s">
        <v>60</v>
      </c>
      <c r="C1244" s="6">
        <v>1236</v>
      </c>
      <c r="D1244" s="6">
        <v>214</v>
      </c>
      <c r="E1244" s="12">
        <v>94.1</v>
      </c>
      <c r="F1244" s="16">
        <f t="shared" si="219"/>
        <v>-5.5555555555554373E-2</v>
      </c>
      <c r="G1244" s="16">
        <f t="shared" si="209"/>
        <v>26.138888888888886</v>
      </c>
      <c r="H1244" s="16">
        <f t="shared" si="210"/>
        <v>309.82741785301056</v>
      </c>
      <c r="I1244" s="18">
        <f t="shared" si="211"/>
        <v>8098.5444499911919</v>
      </c>
      <c r="J1244">
        <f t="shared" si="212"/>
        <v>377.53435556909716</v>
      </c>
      <c r="K1244" s="16">
        <f t="shared" si="213"/>
        <v>8785.9062234132998</v>
      </c>
      <c r="L1244">
        <f t="shared" si="214"/>
        <v>8098.5444499911919</v>
      </c>
      <c r="M1244">
        <f t="shared" si="215"/>
        <v>4179287.5751980105</v>
      </c>
      <c r="N1244">
        <f>SUM($L$9:$L1244)</f>
        <v>4254566.3089908604</v>
      </c>
      <c r="O1244" s="16">
        <f t="shared" si="216"/>
        <v>0</v>
      </c>
      <c r="P1244" s="16">
        <f>SUM($O$9:$O1244)</f>
        <v>1525481.3160337356</v>
      </c>
      <c r="Q1244">
        <f t="shared" si="217"/>
        <v>1.1818239747196835</v>
      </c>
      <c r="R1244">
        <f t="shared" si="218"/>
        <v>0.42374481000937103</v>
      </c>
    </row>
    <row r="1245" spans="2:18">
      <c r="B1245" s="6" t="s">
        <v>60</v>
      </c>
      <c r="C1245" s="6">
        <v>1237</v>
      </c>
      <c r="D1245" s="6">
        <v>215</v>
      </c>
      <c r="E1245" s="12">
        <v>93.9</v>
      </c>
      <c r="F1245" s="16">
        <f t="shared" si="219"/>
        <v>-9.7222222222220642E-2</v>
      </c>
      <c r="G1245" s="16">
        <f t="shared" si="209"/>
        <v>26.083333333333336</v>
      </c>
      <c r="H1245" s="16">
        <f t="shared" si="210"/>
        <v>262.25490164930744</v>
      </c>
      <c r="I1245" s="18">
        <f t="shared" si="211"/>
        <v>6840.4820180194365</v>
      </c>
      <c r="J1245">
        <f t="shared" si="212"/>
        <v>375.93123909687506</v>
      </c>
      <c r="K1245" s="16">
        <f t="shared" si="213"/>
        <v>7478.6681587656194</v>
      </c>
      <c r="L1245">
        <f t="shared" si="214"/>
        <v>6840.4820180194365</v>
      </c>
      <c r="M1245">
        <f t="shared" si="215"/>
        <v>4186128.0572160301</v>
      </c>
      <c r="N1245">
        <f>SUM($L$9:$L1245)</f>
        <v>4261406.7910088794</v>
      </c>
      <c r="O1245" s="16">
        <f t="shared" si="216"/>
        <v>0</v>
      </c>
      <c r="P1245" s="16">
        <f>SUM($O$9:$O1245)</f>
        <v>1525481.3160337356</v>
      </c>
      <c r="Q1245">
        <f t="shared" si="217"/>
        <v>1.1837241086135777</v>
      </c>
      <c r="R1245">
        <f t="shared" si="218"/>
        <v>0.42374481000937103</v>
      </c>
    </row>
    <row r="1246" spans="2:18">
      <c r="B1246" s="6" t="s">
        <v>60</v>
      </c>
      <c r="C1246" s="6">
        <v>1238</v>
      </c>
      <c r="D1246" s="6">
        <v>216</v>
      </c>
      <c r="E1246" s="12">
        <v>93.4</v>
      </c>
      <c r="F1246" s="16">
        <f t="shared" si="219"/>
        <v>-0.15277777777777896</v>
      </c>
      <c r="G1246" s="16">
        <f t="shared" si="209"/>
        <v>25.944444444444446</v>
      </c>
      <c r="H1246" s="16">
        <f t="shared" si="210"/>
        <v>197.53537141203583</v>
      </c>
      <c r="I1246" s="18">
        <f t="shared" si="211"/>
        <v>5124.9454694122633</v>
      </c>
      <c r="J1246">
        <f t="shared" si="212"/>
        <v>371.93837054305561</v>
      </c>
      <c r="K1246" s="16">
        <f t="shared" si="213"/>
        <v>5694.4192113673544</v>
      </c>
      <c r="L1246">
        <f t="shared" si="214"/>
        <v>5124.9454694122633</v>
      </c>
      <c r="M1246">
        <f t="shared" si="215"/>
        <v>4191253.0026854426</v>
      </c>
      <c r="N1246">
        <f>SUM($L$9:$L1246)</f>
        <v>4266531.7364782915</v>
      </c>
      <c r="O1246" s="16">
        <f t="shared" si="216"/>
        <v>0</v>
      </c>
      <c r="P1246" s="16">
        <f>SUM($O$9:$O1246)</f>
        <v>1525481.3160337356</v>
      </c>
      <c r="Q1246">
        <f t="shared" si="217"/>
        <v>1.1851477045773031</v>
      </c>
      <c r="R1246">
        <f t="shared" si="218"/>
        <v>0.42374481000937103</v>
      </c>
    </row>
    <row r="1247" spans="2:18">
      <c r="B1247" s="6" t="s">
        <v>60</v>
      </c>
      <c r="C1247" s="6">
        <v>1239</v>
      </c>
      <c r="D1247" s="6">
        <v>217</v>
      </c>
      <c r="E1247" s="12">
        <v>92.8</v>
      </c>
      <c r="F1247" s="16">
        <f t="shared" si="219"/>
        <v>-0.19444444444444522</v>
      </c>
      <c r="G1247" s="16">
        <f t="shared" si="209"/>
        <v>25.777777777777775</v>
      </c>
      <c r="H1247" s="16">
        <f t="shared" si="210"/>
        <v>147.7664925925917</v>
      </c>
      <c r="I1247" s="18">
        <f t="shared" si="211"/>
        <v>3809.0918090534747</v>
      </c>
      <c r="J1247">
        <f t="shared" si="212"/>
        <v>367.17506808888879</v>
      </c>
      <c r="K1247" s="16">
        <f t="shared" si="213"/>
        <v>4324.0333697349552</v>
      </c>
      <c r="L1247">
        <f t="shared" si="214"/>
        <v>3809.0918090534747</v>
      </c>
      <c r="M1247">
        <f t="shared" si="215"/>
        <v>4195062.0944944965</v>
      </c>
      <c r="N1247">
        <f>SUM($L$9:$L1247)</f>
        <v>4270340.8282873454</v>
      </c>
      <c r="O1247" s="16">
        <f t="shared" si="216"/>
        <v>0</v>
      </c>
      <c r="P1247" s="16">
        <f>SUM($O$9:$O1247)</f>
        <v>1525481.3160337356</v>
      </c>
      <c r="Q1247">
        <f t="shared" si="217"/>
        <v>1.1862057856353736</v>
      </c>
      <c r="R1247">
        <f t="shared" si="218"/>
        <v>0.42374481000937103</v>
      </c>
    </row>
    <row r="1248" spans="2:18">
      <c r="B1248" s="6" t="s">
        <v>60</v>
      </c>
      <c r="C1248" s="6">
        <v>1240</v>
      </c>
      <c r="D1248" s="6">
        <v>218</v>
      </c>
      <c r="E1248" s="12">
        <v>92</v>
      </c>
      <c r="F1248" s="16">
        <f t="shared" si="219"/>
        <v>-0.20833333333333331</v>
      </c>
      <c r="G1248" s="16">
        <f t="shared" si="209"/>
        <v>25.555555555555554</v>
      </c>
      <c r="H1248" s="16">
        <f t="shared" si="210"/>
        <v>127.89950925925926</v>
      </c>
      <c r="I1248" s="18">
        <f t="shared" si="211"/>
        <v>3268.5430144032921</v>
      </c>
      <c r="J1248">
        <f t="shared" si="212"/>
        <v>360.87175055555554</v>
      </c>
      <c r="K1248" s="16">
        <f t="shared" si="213"/>
        <v>3757.3142742181067</v>
      </c>
      <c r="L1248">
        <f t="shared" si="214"/>
        <v>3268.5430144032921</v>
      </c>
      <c r="M1248">
        <f t="shared" si="215"/>
        <v>4198330.6375088999</v>
      </c>
      <c r="N1248">
        <f>SUM($L$9:$L1248)</f>
        <v>4273609.3713017488</v>
      </c>
      <c r="O1248" s="16">
        <f t="shared" si="216"/>
        <v>0</v>
      </c>
      <c r="P1248" s="16">
        <f>SUM($O$9:$O1248)</f>
        <v>1525481.3160337356</v>
      </c>
      <c r="Q1248">
        <f t="shared" si="217"/>
        <v>1.1871137142504857</v>
      </c>
      <c r="R1248">
        <f t="shared" si="218"/>
        <v>0.42374481000937103</v>
      </c>
    </row>
    <row r="1249" spans="2:18">
      <c r="B1249" s="6" t="s">
        <v>60</v>
      </c>
      <c r="C1249" s="6">
        <v>1241</v>
      </c>
      <c r="D1249" s="6">
        <v>219</v>
      </c>
      <c r="E1249" s="12">
        <v>91.3</v>
      </c>
      <c r="F1249" s="16">
        <f t="shared" si="219"/>
        <v>-0.19444444444444522</v>
      </c>
      <c r="G1249" s="16">
        <f t="shared" si="209"/>
        <v>25.361111111111111</v>
      </c>
      <c r="H1249" s="16">
        <f t="shared" si="210"/>
        <v>139.58347132523062</v>
      </c>
      <c r="I1249" s="18">
        <f t="shared" si="211"/>
        <v>3539.9919255537652</v>
      </c>
      <c r="J1249">
        <f t="shared" si="212"/>
        <v>355.40111559409723</v>
      </c>
      <c r="K1249" s="16">
        <f t="shared" si="213"/>
        <v>4034.976512473093</v>
      </c>
      <c r="L1249">
        <f t="shared" si="214"/>
        <v>3539.9919255537652</v>
      </c>
      <c r="M1249">
        <f t="shared" si="215"/>
        <v>4201870.6294344533</v>
      </c>
      <c r="N1249">
        <f>SUM($L$9:$L1249)</f>
        <v>4277149.3632273022</v>
      </c>
      <c r="O1249" s="16">
        <f t="shared" si="216"/>
        <v>0</v>
      </c>
      <c r="P1249" s="16">
        <f>SUM($O$9:$O1249)</f>
        <v>1525481.3160337356</v>
      </c>
      <c r="Q1249">
        <f t="shared" si="217"/>
        <v>1.1880970453409172</v>
      </c>
      <c r="R1249">
        <f t="shared" si="218"/>
        <v>0.42374481000937103</v>
      </c>
    </row>
    <row r="1250" spans="2:18">
      <c r="B1250" s="6" t="s">
        <v>60</v>
      </c>
      <c r="C1250" s="6">
        <v>1242</v>
      </c>
      <c r="D1250" s="6">
        <v>220</v>
      </c>
      <c r="E1250" s="12">
        <v>90.6</v>
      </c>
      <c r="F1250" s="16">
        <f t="shared" si="219"/>
        <v>-0.18055555555555516</v>
      </c>
      <c r="G1250" s="16">
        <f t="shared" si="209"/>
        <v>25.166666666666664</v>
      </c>
      <c r="H1250" s="16">
        <f t="shared" si="210"/>
        <v>151.29647326388931</v>
      </c>
      <c r="I1250" s="18">
        <f t="shared" si="211"/>
        <v>3807.6279104745472</v>
      </c>
      <c r="J1250">
        <f t="shared" si="212"/>
        <v>349.9722639874999</v>
      </c>
      <c r="K1250" s="16">
        <f t="shared" si="213"/>
        <v>4308.8966477259364</v>
      </c>
      <c r="L1250">
        <f t="shared" si="214"/>
        <v>3807.6279104745472</v>
      </c>
      <c r="M1250">
        <f t="shared" si="215"/>
        <v>4205678.2573449276</v>
      </c>
      <c r="N1250">
        <f>SUM($L$9:$L1250)</f>
        <v>4280956.9911377765</v>
      </c>
      <c r="O1250" s="16">
        <f t="shared" si="216"/>
        <v>0</v>
      </c>
      <c r="P1250" s="16">
        <f>SUM($O$9:$O1250)</f>
        <v>1525481.3160337356</v>
      </c>
      <c r="Q1250">
        <f t="shared" si="217"/>
        <v>1.1891547197604935</v>
      </c>
      <c r="R1250">
        <f t="shared" si="218"/>
        <v>0.42374481000937103</v>
      </c>
    </row>
    <row r="1251" spans="2:18">
      <c r="B1251" s="6" t="s">
        <v>60</v>
      </c>
      <c r="C1251" s="6">
        <v>1243</v>
      </c>
      <c r="D1251" s="6">
        <v>221</v>
      </c>
      <c r="E1251" s="12">
        <v>90</v>
      </c>
      <c r="F1251" s="16">
        <f t="shared" si="219"/>
        <v>-0.18055555555555516</v>
      </c>
      <c r="G1251" s="16">
        <f t="shared" si="209"/>
        <v>25</v>
      </c>
      <c r="H1251" s="16">
        <f t="shared" si="210"/>
        <v>148.08549305555601</v>
      </c>
      <c r="I1251" s="18">
        <f t="shared" si="211"/>
        <v>3702.1373263889004</v>
      </c>
      <c r="J1251">
        <f t="shared" si="212"/>
        <v>345.35221874999996</v>
      </c>
      <c r="K1251" s="16">
        <f t="shared" si="213"/>
        <v>4195.5750381944563</v>
      </c>
      <c r="L1251">
        <f t="shared" si="214"/>
        <v>3702.1373263889004</v>
      </c>
      <c r="M1251">
        <f t="shared" si="215"/>
        <v>4209380.3946713163</v>
      </c>
      <c r="N1251">
        <f>SUM($L$9:$L1251)</f>
        <v>4284659.1284641651</v>
      </c>
      <c r="O1251" s="16">
        <f t="shared" si="216"/>
        <v>0</v>
      </c>
      <c r="P1251" s="16">
        <f>SUM($O$9:$O1251)</f>
        <v>1525481.3160337356</v>
      </c>
      <c r="Q1251">
        <f t="shared" si="217"/>
        <v>1.190183091240046</v>
      </c>
      <c r="R1251">
        <f t="shared" si="218"/>
        <v>0.42374481000937103</v>
      </c>
    </row>
    <row r="1252" spans="2:18">
      <c r="B1252" s="6" t="s">
        <v>60</v>
      </c>
      <c r="C1252" s="6">
        <v>1244</v>
      </c>
      <c r="D1252" s="6">
        <v>222</v>
      </c>
      <c r="E1252" s="12">
        <v>89.3</v>
      </c>
      <c r="F1252" s="16">
        <f t="shared" si="219"/>
        <v>-0.18055555555555516</v>
      </c>
      <c r="G1252" s="16">
        <f t="shared" si="209"/>
        <v>24.805555555555554</v>
      </c>
      <c r="H1252" s="16">
        <f t="shared" si="210"/>
        <v>144.36631507523191</v>
      </c>
      <c r="I1252" s="18">
        <f t="shared" si="211"/>
        <v>3581.0866489495024</v>
      </c>
      <c r="J1252">
        <f t="shared" si="212"/>
        <v>340.00096480243047</v>
      </c>
      <c r="K1252" s="16">
        <f t="shared" si="213"/>
        <v>4065.4539288271649</v>
      </c>
      <c r="L1252">
        <f t="shared" si="214"/>
        <v>3581.0866489495024</v>
      </c>
      <c r="M1252">
        <f t="shared" si="215"/>
        <v>4212961.4813202657</v>
      </c>
      <c r="N1252">
        <f>SUM($L$9:$L1252)</f>
        <v>4288240.2151131146</v>
      </c>
      <c r="O1252" s="16">
        <f t="shared" si="216"/>
        <v>0</v>
      </c>
      <c r="P1252" s="16">
        <f>SUM($O$9:$O1252)</f>
        <v>1525481.3160337356</v>
      </c>
      <c r="Q1252">
        <f t="shared" si="217"/>
        <v>1.1911778375314208</v>
      </c>
      <c r="R1252">
        <f t="shared" si="218"/>
        <v>0.42374481000937103</v>
      </c>
    </row>
    <row r="1253" spans="2:18">
      <c r="B1253" s="6" t="s">
        <v>60</v>
      </c>
      <c r="C1253" s="6">
        <v>1245</v>
      </c>
      <c r="D1253" s="6">
        <v>223</v>
      </c>
      <c r="E1253" s="12">
        <v>88.7</v>
      </c>
      <c r="F1253" s="16">
        <f t="shared" si="219"/>
        <v>-0.16666666666666705</v>
      </c>
      <c r="G1253" s="16">
        <f t="shared" si="209"/>
        <v>24.638888888888889</v>
      </c>
      <c r="H1253" s="16">
        <f t="shared" si="210"/>
        <v>156.68767271411997</v>
      </c>
      <c r="I1253" s="18">
        <f t="shared" si="211"/>
        <v>3860.6101582617894</v>
      </c>
      <c r="J1253">
        <f t="shared" si="212"/>
        <v>335.44743184409725</v>
      </c>
      <c r="K1253" s="16">
        <f t="shared" si="213"/>
        <v>4352.7452628200062</v>
      </c>
      <c r="L1253">
        <f t="shared" si="214"/>
        <v>3860.6101582617894</v>
      </c>
      <c r="M1253">
        <f t="shared" si="215"/>
        <v>4216822.0914785275</v>
      </c>
      <c r="N1253">
        <f>SUM($L$9:$L1253)</f>
        <v>4292100.8252713764</v>
      </c>
      <c r="O1253" s="16">
        <f t="shared" si="216"/>
        <v>0</v>
      </c>
      <c r="P1253" s="16">
        <f>SUM($O$9:$O1253)</f>
        <v>1525481.3160337356</v>
      </c>
      <c r="Q1253">
        <f t="shared" si="217"/>
        <v>1.1922502292420489</v>
      </c>
      <c r="R1253">
        <f t="shared" si="218"/>
        <v>0.42374481000937103</v>
      </c>
    </row>
    <row r="1254" spans="2:18">
      <c r="B1254" s="6" t="s">
        <v>60</v>
      </c>
      <c r="C1254" s="6">
        <v>1246</v>
      </c>
      <c r="D1254" s="6">
        <v>224</v>
      </c>
      <c r="E1254" s="12">
        <v>88.1</v>
      </c>
      <c r="F1254" s="16">
        <f t="shared" si="219"/>
        <v>-0.18055555555555516</v>
      </c>
      <c r="G1254" s="16">
        <f t="shared" si="209"/>
        <v>24.472222222222221</v>
      </c>
      <c r="H1254" s="16">
        <f t="shared" si="210"/>
        <v>138.05814354745416</v>
      </c>
      <c r="I1254" s="18">
        <f t="shared" si="211"/>
        <v>3378.5895684807533</v>
      </c>
      <c r="J1254">
        <f t="shared" si="212"/>
        <v>330.92459686076387</v>
      </c>
      <c r="K1254" s="16">
        <f t="shared" si="213"/>
        <v>3847.5723088889713</v>
      </c>
      <c r="L1254">
        <f t="shared" si="214"/>
        <v>3378.5895684807533</v>
      </c>
      <c r="M1254">
        <f t="shared" si="215"/>
        <v>4220200.6810470084</v>
      </c>
      <c r="N1254">
        <f>SUM($L$9:$L1254)</f>
        <v>4295479.4148398573</v>
      </c>
      <c r="O1254" s="16">
        <f t="shared" si="216"/>
        <v>0</v>
      </c>
      <c r="P1254" s="16">
        <f>SUM($O$9:$O1254)</f>
        <v>1525481.3160337356</v>
      </c>
      <c r="Q1254">
        <f t="shared" si="217"/>
        <v>1.1931887263444048</v>
      </c>
      <c r="R1254">
        <f t="shared" si="218"/>
        <v>0.42374481000937103</v>
      </c>
    </row>
    <row r="1255" spans="2:18">
      <c r="B1255" s="6" t="s">
        <v>60</v>
      </c>
      <c r="C1255" s="6">
        <v>1247</v>
      </c>
      <c r="D1255" s="6">
        <v>225</v>
      </c>
      <c r="E1255" s="12">
        <v>87.4</v>
      </c>
      <c r="F1255" s="16">
        <f t="shared" si="219"/>
        <v>-0.19444444444444325</v>
      </c>
      <c r="G1255" s="16">
        <f t="shared" si="209"/>
        <v>24.277777777777779</v>
      </c>
      <c r="H1255" s="16">
        <f t="shared" si="210"/>
        <v>118.93167696759393</v>
      </c>
      <c r="I1255" s="18">
        <f t="shared" si="211"/>
        <v>2887.3968241576972</v>
      </c>
      <c r="J1255">
        <f t="shared" si="212"/>
        <v>325.68675487638887</v>
      </c>
      <c r="K1255" s="16">
        <f t="shared" si="213"/>
        <v>3332.01525600168</v>
      </c>
      <c r="L1255">
        <f t="shared" si="214"/>
        <v>2887.3968241576972</v>
      </c>
      <c r="M1255">
        <f t="shared" si="215"/>
        <v>4223088.0778711662</v>
      </c>
      <c r="N1255">
        <f>SUM($L$9:$L1255)</f>
        <v>4298366.8116640151</v>
      </c>
      <c r="O1255" s="16">
        <f t="shared" si="216"/>
        <v>0</v>
      </c>
      <c r="P1255" s="16">
        <f>SUM($O$9:$O1255)</f>
        <v>1525481.3160337356</v>
      </c>
      <c r="Q1255">
        <f t="shared" si="217"/>
        <v>1.1939907810177819</v>
      </c>
      <c r="R1255">
        <f t="shared" si="218"/>
        <v>0.42374481000937103</v>
      </c>
    </row>
    <row r="1256" spans="2:18">
      <c r="B1256" s="6" t="s">
        <v>60</v>
      </c>
      <c r="C1256" s="6">
        <v>1248</v>
      </c>
      <c r="D1256" s="6">
        <v>226</v>
      </c>
      <c r="E1256" s="12">
        <v>86.7</v>
      </c>
      <c r="F1256" s="16">
        <f t="shared" si="219"/>
        <v>-0.19444444444444522</v>
      </c>
      <c r="G1256" s="16">
        <f t="shared" si="209"/>
        <v>24.083333333333332</v>
      </c>
      <c r="H1256" s="16">
        <f t="shared" si="210"/>
        <v>115.32036137152689</v>
      </c>
      <c r="I1256" s="18">
        <f t="shared" si="211"/>
        <v>2777.2987030309391</v>
      </c>
      <c r="J1256">
        <f t="shared" si="212"/>
        <v>320.49069624687496</v>
      </c>
      <c r="K1256" s="16">
        <f t="shared" si="213"/>
        <v>3213.1097606493408</v>
      </c>
      <c r="L1256">
        <f t="shared" si="214"/>
        <v>2777.2987030309391</v>
      </c>
      <c r="M1256">
        <f t="shared" si="215"/>
        <v>4225865.3765741969</v>
      </c>
      <c r="N1256">
        <f>SUM($L$9:$L1256)</f>
        <v>4301144.1103670457</v>
      </c>
      <c r="O1256" s="16">
        <f t="shared" si="216"/>
        <v>0</v>
      </c>
      <c r="P1256" s="16">
        <f>SUM($O$9:$O1256)</f>
        <v>1525481.3160337356</v>
      </c>
      <c r="Q1256">
        <f t="shared" si="217"/>
        <v>1.194762252879735</v>
      </c>
      <c r="R1256">
        <f t="shared" si="218"/>
        <v>0.42374481000937103</v>
      </c>
    </row>
    <row r="1257" spans="2:18">
      <c r="B1257" s="6" t="s">
        <v>60</v>
      </c>
      <c r="C1257" s="6">
        <v>1249</v>
      </c>
      <c r="D1257" s="6">
        <v>227</v>
      </c>
      <c r="E1257" s="12">
        <v>86</v>
      </c>
      <c r="F1257" s="16">
        <f t="shared" si="219"/>
        <v>-0.19444444444444522</v>
      </c>
      <c r="G1257" s="16">
        <f t="shared" si="209"/>
        <v>23.888888888888889</v>
      </c>
      <c r="H1257" s="16">
        <f t="shared" si="210"/>
        <v>111.73808564814728</v>
      </c>
      <c r="I1257" s="18">
        <f t="shared" si="211"/>
        <v>2669.2987127057404</v>
      </c>
      <c r="J1257">
        <f t="shared" si="212"/>
        <v>315.33642097222219</v>
      </c>
      <c r="K1257" s="16">
        <f t="shared" si="213"/>
        <v>3096.3732193261098</v>
      </c>
      <c r="L1257">
        <f t="shared" si="214"/>
        <v>2669.2987127057404</v>
      </c>
      <c r="M1257">
        <f t="shared" si="215"/>
        <v>4228534.675286903</v>
      </c>
      <c r="N1257">
        <f>SUM($L$9:$L1257)</f>
        <v>4303813.4090797519</v>
      </c>
      <c r="O1257" s="16">
        <f t="shared" si="216"/>
        <v>0</v>
      </c>
      <c r="P1257" s="16">
        <f>SUM($O$9:$O1257)</f>
        <v>1525481.3160337356</v>
      </c>
      <c r="Q1257">
        <f t="shared" si="217"/>
        <v>1.1955037247443756</v>
      </c>
      <c r="R1257">
        <f t="shared" si="218"/>
        <v>0.42374481000937103</v>
      </c>
    </row>
    <row r="1258" spans="2:18">
      <c r="B1258" s="6" t="s">
        <v>60</v>
      </c>
      <c r="C1258" s="6">
        <v>1250</v>
      </c>
      <c r="D1258" s="6">
        <v>228</v>
      </c>
      <c r="E1258" s="12">
        <v>85.3</v>
      </c>
      <c r="F1258" s="16">
        <f t="shared" si="219"/>
        <v>-0.18055555555555516</v>
      </c>
      <c r="G1258" s="16">
        <f t="shared" si="209"/>
        <v>23.694444444444443</v>
      </c>
      <c r="H1258" s="16">
        <f t="shared" si="210"/>
        <v>123.67096090856525</v>
      </c>
      <c r="I1258" s="18">
        <f t="shared" si="211"/>
        <v>2930.3147126390595</v>
      </c>
      <c r="J1258">
        <f t="shared" si="212"/>
        <v>310.22392905243049</v>
      </c>
      <c r="K1258" s="16">
        <f t="shared" si="213"/>
        <v>3364.209602600055</v>
      </c>
      <c r="L1258">
        <f t="shared" si="214"/>
        <v>2930.3147126390595</v>
      </c>
      <c r="M1258">
        <f t="shared" si="215"/>
        <v>4231464.989999542</v>
      </c>
      <c r="N1258">
        <f>SUM($L$9:$L1258)</f>
        <v>4306743.7237923909</v>
      </c>
      <c r="O1258" s="16">
        <f t="shared" si="216"/>
        <v>0</v>
      </c>
      <c r="P1258" s="16">
        <f>SUM($O$9:$O1258)</f>
        <v>1525481.3160337356</v>
      </c>
      <c r="Q1258">
        <f t="shared" si="217"/>
        <v>1.1963177010534418</v>
      </c>
      <c r="R1258">
        <f t="shared" si="218"/>
        <v>0.42374481000937103</v>
      </c>
    </row>
    <row r="1259" spans="2:18">
      <c r="B1259" s="6" t="s">
        <v>60</v>
      </c>
      <c r="C1259" s="6">
        <v>1251</v>
      </c>
      <c r="D1259" s="6">
        <v>229</v>
      </c>
      <c r="E1259" s="12">
        <v>84.7</v>
      </c>
      <c r="F1259" s="16">
        <f t="shared" si="219"/>
        <v>-0.16666666666666705</v>
      </c>
      <c r="G1259" s="16">
        <f t="shared" si="209"/>
        <v>23.527777777777779</v>
      </c>
      <c r="H1259" s="16">
        <f t="shared" si="210"/>
        <v>136.13455465856441</v>
      </c>
      <c r="I1259" s="18">
        <f t="shared" si="211"/>
        <v>3202.9435498834459</v>
      </c>
      <c r="J1259">
        <f t="shared" si="212"/>
        <v>305.87504926076394</v>
      </c>
      <c r="K1259" s="16">
        <f t="shared" si="213"/>
        <v>3644.9531538027741</v>
      </c>
      <c r="L1259">
        <f t="shared" si="214"/>
        <v>3202.9435498834459</v>
      </c>
      <c r="M1259">
        <f t="shared" si="215"/>
        <v>4234667.9335494256</v>
      </c>
      <c r="N1259">
        <f>SUM($L$9:$L1259)</f>
        <v>4309946.6673422744</v>
      </c>
      <c r="O1259" s="16">
        <f t="shared" si="216"/>
        <v>0</v>
      </c>
      <c r="P1259" s="16">
        <f>SUM($O$9:$O1259)</f>
        <v>1525481.3160337356</v>
      </c>
      <c r="Q1259">
        <f t="shared" si="217"/>
        <v>1.1972074075950763</v>
      </c>
      <c r="R1259">
        <f t="shared" si="218"/>
        <v>0.42374481000937103</v>
      </c>
    </row>
    <row r="1260" spans="2:18">
      <c r="B1260" s="6" t="s">
        <v>60</v>
      </c>
      <c r="C1260" s="6">
        <v>1252</v>
      </c>
      <c r="D1260" s="6">
        <v>230</v>
      </c>
      <c r="E1260" s="12">
        <v>84.1</v>
      </c>
      <c r="F1260" s="16">
        <f t="shared" si="219"/>
        <v>-0.16666666666666705</v>
      </c>
      <c r="G1260" s="16">
        <f t="shared" si="209"/>
        <v>23.361111111111111</v>
      </c>
      <c r="H1260" s="16">
        <f t="shared" si="210"/>
        <v>133.13337271411996</v>
      </c>
      <c r="I1260" s="18">
        <f t="shared" si="211"/>
        <v>3110.1435125715243</v>
      </c>
      <c r="J1260">
        <f t="shared" si="212"/>
        <v>301.55686744409718</v>
      </c>
      <c r="K1260" s="16">
        <f t="shared" si="213"/>
        <v>3544.8337527297417</v>
      </c>
      <c r="L1260">
        <f t="shared" si="214"/>
        <v>3110.1435125715243</v>
      </c>
      <c r="M1260">
        <f t="shared" si="215"/>
        <v>4237778.0770619968</v>
      </c>
      <c r="N1260">
        <f>SUM($L$9:$L1260)</f>
        <v>4313056.8108548457</v>
      </c>
      <c r="O1260" s="16">
        <f t="shared" si="216"/>
        <v>0</v>
      </c>
      <c r="P1260" s="16">
        <f>SUM($O$9:$O1260)</f>
        <v>1525481.3160337356</v>
      </c>
      <c r="Q1260">
        <f t="shared" si="217"/>
        <v>1.1980713363485682</v>
      </c>
      <c r="R1260">
        <f t="shared" si="218"/>
        <v>0.42374481000937103</v>
      </c>
    </row>
    <row r="1261" spans="2:18">
      <c r="B1261" s="6" t="s">
        <v>60</v>
      </c>
      <c r="C1261" s="6">
        <v>1253</v>
      </c>
      <c r="D1261" s="6">
        <v>231</v>
      </c>
      <c r="E1261" s="12">
        <v>83.5</v>
      </c>
      <c r="F1261" s="16">
        <f t="shared" si="219"/>
        <v>-0.16666666666666508</v>
      </c>
      <c r="G1261" s="16">
        <f t="shared" si="209"/>
        <v>23.194444444444443</v>
      </c>
      <c r="H1261" s="16">
        <f t="shared" si="210"/>
        <v>130.15352618634432</v>
      </c>
      <c r="I1261" s="18">
        <f t="shared" si="211"/>
        <v>3018.8387323777083</v>
      </c>
      <c r="J1261">
        <f t="shared" si="212"/>
        <v>297.26938360243048</v>
      </c>
      <c r="K1261" s="16">
        <f t="shared" si="213"/>
        <v>3446.2616421664829</v>
      </c>
      <c r="L1261">
        <f t="shared" si="214"/>
        <v>3018.8387323777083</v>
      </c>
      <c r="M1261">
        <f t="shared" si="215"/>
        <v>4240796.9157943744</v>
      </c>
      <c r="N1261">
        <f>SUM($L$9:$L1261)</f>
        <v>4316075.6495872233</v>
      </c>
      <c r="O1261" s="16">
        <f t="shared" si="216"/>
        <v>0</v>
      </c>
      <c r="P1261" s="16">
        <f>SUM($O$9:$O1261)</f>
        <v>1525481.3160337356</v>
      </c>
      <c r="Q1261">
        <f t="shared" si="217"/>
        <v>1.1989099026631176</v>
      </c>
      <c r="R1261">
        <f t="shared" si="218"/>
        <v>0.42374481000937103</v>
      </c>
    </row>
    <row r="1262" spans="2:18">
      <c r="B1262" s="6" t="s">
        <v>60</v>
      </c>
      <c r="C1262" s="6">
        <v>1254</v>
      </c>
      <c r="D1262" s="6">
        <v>232</v>
      </c>
      <c r="E1262" s="12">
        <v>82.9</v>
      </c>
      <c r="F1262" s="16">
        <f t="shared" si="219"/>
        <v>-0.16666666666666705</v>
      </c>
      <c r="G1262" s="16">
        <f t="shared" si="209"/>
        <v>23.027777777777779</v>
      </c>
      <c r="H1262" s="16">
        <f t="shared" si="210"/>
        <v>127.19501507523107</v>
      </c>
      <c r="I1262" s="18">
        <f t="shared" si="211"/>
        <v>2929.0185415935157</v>
      </c>
      <c r="J1262">
        <f t="shared" si="212"/>
        <v>293.01259773576385</v>
      </c>
      <c r="K1262" s="16">
        <f t="shared" si="213"/>
        <v>3349.2261544045105</v>
      </c>
      <c r="L1262">
        <f t="shared" si="214"/>
        <v>2929.0185415935157</v>
      </c>
      <c r="M1262">
        <f t="shared" si="215"/>
        <v>4243725.9343359675</v>
      </c>
      <c r="N1262">
        <f>SUM($L$9:$L1262)</f>
        <v>4319004.6681288164</v>
      </c>
      <c r="O1262" s="16">
        <f t="shared" si="216"/>
        <v>0</v>
      </c>
      <c r="P1262" s="16">
        <f>SUM($O$9:$O1262)</f>
        <v>1525481.3160337356</v>
      </c>
      <c r="Q1262">
        <f t="shared" si="217"/>
        <v>1.1997235189246713</v>
      </c>
      <c r="R1262">
        <f t="shared" si="218"/>
        <v>0.42374481000937103</v>
      </c>
    </row>
    <row r="1263" spans="2:18">
      <c r="B1263" s="6" t="s">
        <v>60</v>
      </c>
      <c r="C1263" s="6">
        <v>1255</v>
      </c>
      <c r="D1263" s="6">
        <v>233</v>
      </c>
      <c r="E1263" s="12">
        <v>82.3</v>
      </c>
      <c r="F1263" s="16">
        <f t="shared" si="219"/>
        <v>-0.16666666666666705</v>
      </c>
      <c r="G1263" s="16">
        <f t="shared" si="209"/>
        <v>22.861111111111111</v>
      </c>
      <c r="H1263" s="16">
        <f t="shared" si="210"/>
        <v>124.25783938078662</v>
      </c>
      <c r="I1263" s="18">
        <f t="shared" si="211"/>
        <v>2840.6722725107606</v>
      </c>
      <c r="J1263">
        <f t="shared" si="212"/>
        <v>288.78650984409722</v>
      </c>
      <c r="K1263" s="16">
        <f t="shared" si="213"/>
        <v>3253.7166217356444</v>
      </c>
      <c r="L1263">
        <f t="shared" si="214"/>
        <v>2840.6722725107606</v>
      </c>
      <c r="M1263">
        <f t="shared" si="215"/>
        <v>4246566.6066084784</v>
      </c>
      <c r="N1263">
        <f>SUM($L$9:$L1263)</f>
        <v>4321845.3404013272</v>
      </c>
      <c r="O1263" s="16">
        <f t="shared" si="216"/>
        <v>0</v>
      </c>
      <c r="P1263" s="16">
        <f>SUM($O$9:$O1263)</f>
        <v>1525481.3160337356</v>
      </c>
      <c r="Q1263">
        <f t="shared" si="217"/>
        <v>1.2005125945559243</v>
      </c>
      <c r="R1263">
        <f t="shared" si="218"/>
        <v>0.42374481000937103</v>
      </c>
    </row>
    <row r="1264" spans="2:18">
      <c r="B1264" s="6" t="s">
        <v>60</v>
      </c>
      <c r="C1264" s="6">
        <v>1256</v>
      </c>
      <c r="D1264" s="6">
        <v>234</v>
      </c>
      <c r="E1264" s="12">
        <v>81.7</v>
      </c>
      <c r="F1264" s="16">
        <f t="shared" si="219"/>
        <v>-0.16666666666666705</v>
      </c>
      <c r="G1264" s="16">
        <f t="shared" si="209"/>
        <v>22.694444444444446</v>
      </c>
      <c r="H1264" s="16">
        <f t="shared" si="210"/>
        <v>121.34199910300889</v>
      </c>
      <c r="I1264" s="18">
        <f t="shared" si="211"/>
        <v>2753.7892574210632</v>
      </c>
      <c r="J1264">
        <f t="shared" si="212"/>
        <v>284.59111992743061</v>
      </c>
      <c r="K1264" s="16">
        <f t="shared" si="213"/>
        <v>3159.7223764515024</v>
      </c>
      <c r="L1264">
        <f t="shared" si="214"/>
        <v>2753.7892574210632</v>
      </c>
      <c r="M1264">
        <f t="shared" si="215"/>
        <v>4249320.3958658995</v>
      </c>
      <c r="N1264">
        <f>SUM($L$9:$L1264)</f>
        <v>4324599.1296587484</v>
      </c>
      <c r="O1264" s="16">
        <f t="shared" si="216"/>
        <v>0</v>
      </c>
      <c r="P1264" s="16">
        <f>SUM($O$9:$O1264)</f>
        <v>1525481.3160337356</v>
      </c>
      <c r="Q1264">
        <f t="shared" si="217"/>
        <v>1.201277536016319</v>
      </c>
      <c r="R1264">
        <f t="shared" si="218"/>
        <v>0.42374481000937103</v>
      </c>
    </row>
    <row r="1265" spans="2:18">
      <c r="B1265" s="6" t="s">
        <v>60</v>
      </c>
      <c r="C1265" s="6">
        <v>1257</v>
      </c>
      <c r="D1265" s="6">
        <v>235</v>
      </c>
      <c r="E1265" s="12">
        <v>81.099999999999994</v>
      </c>
      <c r="F1265" s="16">
        <f t="shared" si="219"/>
        <v>-0.16666666666666705</v>
      </c>
      <c r="G1265" s="16">
        <f t="shared" si="209"/>
        <v>22.527777777777775</v>
      </c>
      <c r="H1265" s="16">
        <f t="shared" si="210"/>
        <v>118.4474942418977</v>
      </c>
      <c r="I1265" s="18">
        <f t="shared" si="211"/>
        <v>2668.3588286160839</v>
      </c>
      <c r="J1265">
        <f t="shared" si="212"/>
        <v>280.42642798576384</v>
      </c>
      <c r="K1265" s="16">
        <f t="shared" si="213"/>
        <v>3067.2327508437456</v>
      </c>
      <c r="L1265">
        <f t="shared" si="214"/>
        <v>2668.3588286160839</v>
      </c>
      <c r="M1265">
        <f t="shared" si="215"/>
        <v>4251988.7546945158</v>
      </c>
      <c r="N1265">
        <f>SUM($L$9:$L1265)</f>
        <v>4327267.4884873647</v>
      </c>
      <c r="O1265" s="16">
        <f t="shared" si="216"/>
        <v>0</v>
      </c>
      <c r="P1265" s="16">
        <f>SUM($O$9:$O1265)</f>
        <v>1525481.3160337356</v>
      </c>
      <c r="Q1265">
        <f t="shared" si="217"/>
        <v>1.2020187468020458</v>
      </c>
      <c r="R1265">
        <f t="shared" si="218"/>
        <v>0.42374481000937103</v>
      </c>
    </row>
    <row r="1266" spans="2:18">
      <c r="B1266" s="6" t="s">
        <v>60</v>
      </c>
      <c r="C1266" s="6">
        <v>1258</v>
      </c>
      <c r="D1266" s="6">
        <v>236</v>
      </c>
      <c r="E1266" s="12">
        <v>80.5</v>
      </c>
      <c r="F1266" s="16">
        <f t="shared" si="219"/>
        <v>-0.16666666666666508</v>
      </c>
      <c r="G1266" s="16">
        <f t="shared" si="209"/>
        <v>22.361111111111111</v>
      </c>
      <c r="H1266" s="16">
        <f t="shared" si="210"/>
        <v>115.5743247974555</v>
      </c>
      <c r="I1266" s="18">
        <f t="shared" si="211"/>
        <v>2584.3703183875468</v>
      </c>
      <c r="J1266">
        <f t="shared" si="212"/>
        <v>276.29243401909719</v>
      </c>
      <c r="K1266" s="16">
        <f t="shared" si="213"/>
        <v>2976.2370772040995</v>
      </c>
      <c r="L1266">
        <f t="shared" si="214"/>
        <v>2584.3703183875468</v>
      </c>
      <c r="M1266">
        <f t="shared" si="215"/>
        <v>4254573.1250129035</v>
      </c>
      <c r="N1266">
        <f>SUM($L$9:$L1266)</f>
        <v>4329851.8588057524</v>
      </c>
      <c r="O1266" s="16">
        <f t="shared" si="216"/>
        <v>0</v>
      </c>
      <c r="P1266" s="16">
        <f>SUM($O$9:$O1266)</f>
        <v>1525481.3160337356</v>
      </c>
      <c r="Q1266">
        <f t="shared" si="217"/>
        <v>1.2027366274460423</v>
      </c>
      <c r="R1266">
        <f t="shared" si="218"/>
        <v>0.42374481000937103</v>
      </c>
    </row>
    <row r="1267" spans="2:18">
      <c r="B1267" s="6" t="s">
        <v>60</v>
      </c>
      <c r="C1267" s="6">
        <v>1259</v>
      </c>
      <c r="D1267" s="6">
        <v>237</v>
      </c>
      <c r="E1267" s="12">
        <v>79.900000000000006</v>
      </c>
      <c r="F1267" s="16">
        <f t="shared" si="219"/>
        <v>-0.15277777777777699</v>
      </c>
      <c r="G1267" s="16">
        <f t="shared" si="209"/>
        <v>22.194444444444446</v>
      </c>
      <c r="H1267" s="16">
        <f t="shared" si="210"/>
        <v>128.20860188078797</v>
      </c>
      <c r="I1267" s="18">
        <f t="shared" si="211"/>
        <v>2845.5186917430442</v>
      </c>
      <c r="J1267">
        <f t="shared" si="212"/>
        <v>272.1891380274306</v>
      </c>
      <c r="K1267" s="16">
        <f t="shared" si="213"/>
        <v>3245.9164316512629</v>
      </c>
      <c r="L1267">
        <f t="shared" si="214"/>
        <v>2845.5186917430442</v>
      </c>
      <c r="M1267">
        <f t="shared" si="215"/>
        <v>4257418.6437046463</v>
      </c>
      <c r="N1267">
        <f>SUM($L$9:$L1267)</f>
        <v>4332697.3774974952</v>
      </c>
      <c r="O1267" s="16">
        <f t="shared" si="216"/>
        <v>0</v>
      </c>
      <c r="P1267" s="16">
        <f>SUM($O$9:$O1267)</f>
        <v>1525481.3160337356</v>
      </c>
      <c r="Q1267">
        <f t="shared" si="217"/>
        <v>1.2035270493048598</v>
      </c>
      <c r="R1267">
        <f t="shared" si="218"/>
        <v>0.42374481000937103</v>
      </c>
    </row>
    <row r="1268" spans="2:18">
      <c r="B1268" s="6" t="s">
        <v>60</v>
      </c>
      <c r="C1268" s="6">
        <v>1260</v>
      </c>
      <c r="D1268" s="6">
        <v>238</v>
      </c>
      <c r="E1268" s="12">
        <v>79.400000000000006</v>
      </c>
      <c r="F1268" s="16">
        <f t="shared" si="219"/>
        <v>-0.12500000000000078</v>
      </c>
      <c r="G1268" s="16">
        <f t="shared" si="209"/>
        <v>22.055555555555557</v>
      </c>
      <c r="H1268" s="16">
        <f t="shared" si="210"/>
        <v>156.82059363425844</v>
      </c>
      <c r="I1268" s="18">
        <f t="shared" si="211"/>
        <v>3458.7653151555892</v>
      </c>
      <c r="J1268">
        <f t="shared" si="212"/>
        <v>268.79317454305561</v>
      </c>
      <c r="K1268" s="16">
        <f t="shared" si="213"/>
        <v>3884.3790833329031</v>
      </c>
      <c r="L1268">
        <f t="shared" si="214"/>
        <v>3458.7653151555892</v>
      </c>
      <c r="M1268">
        <f t="shared" si="215"/>
        <v>4260877.4090198018</v>
      </c>
      <c r="N1268">
        <f>SUM($L$9:$L1268)</f>
        <v>4336156.1428126507</v>
      </c>
      <c r="O1268" s="16">
        <f t="shared" si="216"/>
        <v>0</v>
      </c>
      <c r="P1268" s="16">
        <f>SUM($O$9:$O1268)</f>
        <v>1525481.3160337356</v>
      </c>
      <c r="Q1268">
        <f t="shared" si="217"/>
        <v>1.2044878174479585</v>
      </c>
      <c r="R1268">
        <f t="shared" si="218"/>
        <v>0.42374481000937103</v>
      </c>
    </row>
    <row r="1269" spans="2:18">
      <c r="B1269" s="6" t="s">
        <v>60</v>
      </c>
      <c r="C1269" s="6">
        <v>1261</v>
      </c>
      <c r="D1269" s="6">
        <v>239</v>
      </c>
      <c r="E1269" s="12">
        <v>79</v>
      </c>
      <c r="F1269" s="16">
        <f t="shared" si="219"/>
        <v>-9.7222222222222612E-2</v>
      </c>
      <c r="G1269" s="16">
        <f t="shared" si="209"/>
        <v>21.944444444444443</v>
      </c>
      <c r="H1269" s="16">
        <f t="shared" si="210"/>
        <v>185.91529918981436</v>
      </c>
      <c r="I1269" s="18">
        <f t="shared" si="211"/>
        <v>4079.807954443148</v>
      </c>
      <c r="J1269">
        <f t="shared" si="212"/>
        <v>266.09175274305551</v>
      </c>
      <c r="K1269" s="16">
        <f t="shared" si="213"/>
        <v>4531.8150063760177</v>
      </c>
      <c r="L1269">
        <f t="shared" si="214"/>
        <v>4079.807954443148</v>
      </c>
      <c r="M1269">
        <f t="shared" si="215"/>
        <v>4264957.2169742445</v>
      </c>
      <c r="N1269">
        <f>SUM($L$9:$L1269)</f>
        <v>4340235.9507670933</v>
      </c>
      <c r="O1269" s="16">
        <f t="shared" si="216"/>
        <v>0</v>
      </c>
      <c r="P1269" s="16">
        <f>SUM($O$9:$O1269)</f>
        <v>1525481.3160337356</v>
      </c>
      <c r="Q1269">
        <f t="shared" si="217"/>
        <v>1.2056210974353037</v>
      </c>
      <c r="R1269">
        <f t="shared" si="218"/>
        <v>0.42374481000937103</v>
      </c>
    </row>
    <row r="1270" spans="2:18">
      <c r="B1270" s="6" t="s">
        <v>60</v>
      </c>
      <c r="C1270" s="6">
        <v>1262</v>
      </c>
      <c r="D1270" s="6">
        <v>240</v>
      </c>
      <c r="E1270" s="12">
        <v>78.7</v>
      </c>
      <c r="F1270" s="16">
        <f t="shared" si="219"/>
        <v>-4.1666666666666269E-2</v>
      </c>
      <c r="G1270" s="16">
        <f t="shared" si="209"/>
        <v>21.861111111111111</v>
      </c>
      <c r="H1270" s="16">
        <f t="shared" si="210"/>
        <v>246.45782896412084</v>
      </c>
      <c r="I1270" s="18">
        <f t="shared" si="211"/>
        <v>5387.8419831878637</v>
      </c>
      <c r="J1270">
        <f t="shared" si="212"/>
        <v>264.07463996909723</v>
      </c>
      <c r="K1270" s="16">
        <f t="shared" si="213"/>
        <v>5898.374452121082</v>
      </c>
      <c r="L1270">
        <f t="shared" si="214"/>
        <v>5387.8419831878637</v>
      </c>
      <c r="M1270">
        <f t="shared" si="215"/>
        <v>4270345.0589574324</v>
      </c>
      <c r="N1270">
        <f>SUM($L$9:$L1270)</f>
        <v>4345623.7927502813</v>
      </c>
      <c r="O1270" s="16">
        <f t="shared" si="216"/>
        <v>0</v>
      </c>
      <c r="P1270" s="16">
        <f>SUM($O$9:$O1270)</f>
        <v>1525481.3160337356</v>
      </c>
      <c r="Q1270">
        <f t="shared" si="217"/>
        <v>1.2071177202084116</v>
      </c>
      <c r="R1270">
        <f t="shared" si="218"/>
        <v>0.42374481000937103</v>
      </c>
    </row>
    <row r="1271" spans="2:18">
      <c r="B1271" s="6" t="s">
        <v>60</v>
      </c>
      <c r="C1271" s="6">
        <v>1263</v>
      </c>
      <c r="D1271" s="6">
        <v>241</v>
      </c>
      <c r="E1271" s="12">
        <v>78.7</v>
      </c>
      <c r="F1271" s="16">
        <f t="shared" si="219"/>
        <v>1.3888888888888099E-2</v>
      </c>
      <c r="G1271" s="16">
        <f t="shared" si="209"/>
        <v>21.861111111111111</v>
      </c>
      <c r="H1271" s="16">
        <f t="shared" si="210"/>
        <v>308.40227340856393</v>
      </c>
      <c r="I1271" s="18">
        <f t="shared" si="211"/>
        <v>6742.0163659038835</v>
      </c>
      <c r="J1271">
        <f t="shared" si="212"/>
        <v>264.07463996909723</v>
      </c>
      <c r="K1271" s="16">
        <f t="shared" si="213"/>
        <v>7314.4932792815443</v>
      </c>
      <c r="L1271">
        <f t="shared" si="214"/>
        <v>6742.0163659038835</v>
      </c>
      <c r="M1271">
        <f t="shared" si="215"/>
        <v>4277087.0753233358</v>
      </c>
      <c r="N1271">
        <f>SUM($L$9:$L1271)</f>
        <v>4352365.8091161847</v>
      </c>
      <c r="O1271" s="16">
        <f t="shared" si="216"/>
        <v>0</v>
      </c>
      <c r="P1271" s="16">
        <f>SUM($O$9:$O1271)</f>
        <v>1525481.3160337356</v>
      </c>
      <c r="Q1271">
        <f t="shared" si="217"/>
        <v>1.2089905025322736</v>
      </c>
      <c r="R1271">
        <f t="shared" si="218"/>
        <v>0.42374481000937103</v>
      </c>
    </row>
    <row r="1272" spans="2:18">
      <c r="B1272" s="6" t="s">
        <v>60</v>
      </c>
      <c r="C1272" s="6">
        <v>1264</v>
      </c>
      <c r="D1272" s="6">
        <v>242</v>
      </c>
      <c r="E1272" s="12">
        <v>78.8</v>
      </c>
      <c r="F1272" s="16">
        <f t="shared" si="219"/>
        <v>5.5555555555554373E-2</v>
      </c>
      <c r="G1272" s="16">
        <f t="shared" si="209"/>
        <v>21.888888888888889</v>
      </c>
      <c r="H1272" s="16">
        <f t="shared" si="210"/>
        <v>355.32731898148018</v>
      </c>
      <c r="I1272" s="18">
        <f t="shared" si="211"/>
        <v>7777.7202043723992</v>
      </c>
      <c r="J1272">
        <f t="shared" si="212"/>
        <v>264.74615817222224</v>
      </c>
      <c r="K1272" s="16">
        <f t="shared" si="213"/>
        <v>8397.7936815261019</v>
      </c>
      <c r="L1272">
        <f t="shared" si="214"/>
        <v>7777.7202043723992</v>
      </c>
      <c r="M1272">
        <f t="shared" si="215"/>
        <v>4284864.7955277078</v>
      </c>
      <c r="N1272">
        <f>SUM($L$9:$L1272)</f>
        <v>4360143.5293205567</v>
      </c>
      <c r="O1272" s="16">
        <f t="shared" si="216"/>
        <v>0</v>
      </c>
      <c r="P1272" s="16">
        <f>SUM($O$9:$O1272)</f>
        <v>1525481.3160337356</v>
      </c>
      <c r="Q1272">
        <f t="shared" si="217"/>
        <v>1.2111509803668212</v>
      </c>
      <c r="R1272">
        <f t="shared" si="218"/>
        <v>0.42374481000937103</v>
      </c>
    </row>
    <row r="1273" spans="2:18">
      <c r="B1273" s="6" t="s">
        <v>60</v>
      </c>
      <c r="C1273" s="6">
        <v>1265</v>
      </c>
      <c r="D1273" s="6">
        <v>243</v>
      </c>
      <c r="E1273" s="12">
        <v>79.099999999999994</v>
      </c>
      <c r="F1273" s="16">
        <f t="shared" si="219"/>
        <v>8.3333333333334522E-2</v>
      </c>
      <c r="G1273" s="16">
        <f t="shared" si="209"/>
        <v>21.972222222222221</v>
      </c>
      <c r="H1273" s="16">
        <f t="shared" si="210"/>
        <v>387.70323382523281</v>
      </c>
      <c r="I1273" s="18">
        <f t="shared" si="211"/>
        <v>8518.7016098821987</v>
      </c>
      <c r="J1273">
        <f t="shared" si="212"/>
        <v>266.76582911076383</v>
      </c>
      <c r="K1273" s="16">
        <f t="shared" si="213"/>
        <v>9173.1706728181944</v>
      </c>
      <c r="L1273">
        <f t="shared" si="214"/>
        <v>8518.7016098821987</v>
      </c>
      <c r="M1273">
        <f t="shared" si="215"/>
        <v>4293383.4971375903</v>
      </c>
      <c r="N1273">
        <f>SUM($L$9:$L1273)</f>
        <v>4368662.2309304392</v>
      </c>
      <c r="O1273" s="16">
        <f t="shared" si="216"/>
        <v>0</v>
      </c>
      <c r="P1273" s="16">
        <f>SUM($O$9:$O1273)</f>
        <v>1525481.3160337356</v>
      </c>
      <c r="Q1273">
        <f t="shared" si="217"/>
        <v>1.2135172863695665</v>
      </c>
      <c r="R1273">
        <f t="shared" si="218"/>
        <v>0.42374481000937103</v>
      </c>
    </row>
    <row r="1274" spans="2:18">
      <c r="B1274" s="6" t="s">
        <v>60</v>
      </c>
      <c r="C1274" s="6">
        <v>1266</v>
      </c>
      <c r="D1274" s="6">
        <v>244</v>
      </c>
      <c r="E1274" s="12">
        <v>79.400000000000006</v>
      </c>
      <c r="F1274" s="16">
        <f t="shared" si="219"/>
        <v>6.9444444444444448E-2</v>
      </c>
      <c r="G1274" s="16">
        <f t="shared" si="209"/>
        <v>22.055555555555557</v>
      </c>
      <c r="H1274" s="16">
        <f t="shared" si="210"/>
        <v>373.62614918981484</v>
      </c>
      <c r="I1274" s="18">
        <f t="shared" si="211"/>
        <v>8240.5322904642508</v>
      </c>
      <c r="J1274">
        <f t="shared" si="212"/>
        <v>268.79317454305561</v>
      </c>
      <c r="K1274" s="16">
        <f t="shared" si="213"/>
        <v>8882.9516141971217</v>
      </c>
      <c r="L1274">
        <f t="shared" si="214"/>
        <v>8240.5322904642508</v>
      </c>
      <c r="M1274">
        <f t="shared" si="215"/>
        <v>4301624.0294280546</v>
      </c>
      <c r="N1274">
        <f>SUM($L$9:$L1274)</f>
        <v>4376902.7632209035</v>
      </c>
      <c r="O1274" s="16">
        <f t="shared" si="216"/>
        <v>0</v>
      </c>
      <c r="P1274" s="16">
        <f>SUM($O$9:$O1274)</f>
        <v>1525481.3160337356</v>
      </c>
      <c r="Q1274">
        <f t="shared" si="217"/>
        <v>1.2158063231169176</v>
      </c>
      <c r="R1274">
        <f t="shared" si="218"/>
        <v>0.42374481000937103</v>
      </c>
    </row>
    <row r="1275" spans="2:18">
      <c r="B1275" s="6" t="s">
        <v>60</v>
      </c>
      <c r="C1275" s="6">
        <v>1267</v>
      </c>
      <c r="D1275" s="6">
        <v>245</v>
      </c>
      <c r="E1275" s="12">
        <v>79.599999999999994</v>
      </c>
      <c r="F1275" s="16">
        <f t="shared" si="219"/>
        <v>5.5555555555554373E-2</v>
      </c>
      <c r="G1275" s="16">
        <f t="shared" si="209"/>
        <v>22.111111111111111</v>
      </c>
      <c r="H1275" s="16">
        <f t="shared" si="210"/>
        <v>359.08235231481348</v>
      </c>
      <c r="I1275" s="18">
        <f t="shared" si="211"/>
        <v>7939.7097900719864</v>
      </c>
      <c r="J1275">
        <f t="shared" si="212"/>
        <v>270.14900177222222</v>
      </c>
      <c r="K1275" s="16">
        <f t="shared" si="213"/>
        <v>8568.9411441590219</v>
      </c>
      <c r="L1275">
        <f t="shared" si="214"/>
        <v>7939.7097900719864</v>
      </c>
      <c r="M1275">
        <f t="shared" si="215"/>
        <v>4309563.739218127</v>
      </c>
      <c r="N1275">
        <f>SUM($L$9:$L1275)</f>
        <v>4384842.4730109759</v>
      </c>
      <c r="O1275" s="16">
        <f t="shared" si="216"/>
        <v>0</v>
      </c>
      <c r="P1275" s="16">
        <f>SUM($O$9:$O1275)</f>
        <v>1525481.3160337356</v>
      </c>
      <c r="Q1275">
        <f t="shared" si="217"/>
        <v>1.2180117980586045</v>
      </c>
      <c r="R1275">
        <f t="shared" si="218"/>
        <v>0.42374481000937103</v>
      </c>
    </row>
    <row r="1276" spans="2:18">
      <c r="B1276" s="6" t="s">
        <v>60</v>
      </c>
      <c r="C1276" s="6">
        <v>1268</v>
      </c>
      <c r="D1276" s="6">
        <v>246</v>
      </c>
      <c r="E1276" s="12">
        <v>79.8</v>
      </c>
      <c r="F1276" s="16">
        <f t="shared" si="219"/>
        <v>2.7777777777778172E-2</v>
      </c>
      <c r="G1276" s="16">
        <f t="shared" si="209"/>
        <v>22.166666666666664</v>
      </c>
      <c r="H1276" s="16">
        <f t="shared" si="210"/>
        <v>329.05481493055595</v>
      </c>
      <c r="I1276" s="18">
        <f t="shared" si="211"/>
        <v>7294.0483976273226</v>
      </c>
      <c r="J1276">
        <f t="shared" si="212"/>
        <v>271.50823988749994</v>
      </c>
      <c r="K1276" s="16">
        <f t="shared" si="213"/>
        <v>7894.6114524453787</v>
      </c>
      <c r="L1276">
        <f t="shared" si="214"/>
        <v>7294.0483976273226</v>
      </c>
      <c r="M1276">
        <f t="shared" si="215"/>
        <v>4316857.7876157546</v>
      </c>
      <c r="N1276">
        <f>SUM($L$9:$L1276)</f>
        <v>4392136.5214086035</v>
      </c>
      <c r="O1276" s="16">
        <f t="shared" si="216"/>
        <v>0</v>
      </c>
      <c r="P1276" s="16">
        <f>SUM($O$9:$O1276)</f>
        <v>1525481.3160337356</v>
      </c>
      <c r="Q1276">
        <f t="shared" si="217"/>
        <v>1.220037922613501</v>
      </c>
      <c r="R1276">
        <f t="shared" si="218"/>
        <v>0.42374481000937103</v>
      </c>
    </row>
    <row r="1277" spans="2:18">
      <c r="B1277" s="6" t="s">
        <v>60</v>
      </c>
      <c r="C1277" s="6">
        <v>1269</v>
      </c>
      <c r="D1277" s="6">
        <v>247</v>
      </c>
      <c r="E1277" s="12">
        <v>79.8</v>
      </c>
      <c r="F1277" s="16">
        <f t="shared" si="219"/>
        <v>-2.7777777777778172E-2</v>
      </c>
      <c r="G1277" s="16">
        <f t="shared" si="209"/>
        <v>22.166666666666664</v>
      </c>
      <c r="H1277" s="16">
        <f t="shared" si="210"/>
        <v>267.11037048611064</v>
      </c>
      <c r="I1277" s="18">
        <f t="shared" si="211"/>
        <v>5920.9465457754523</v>
      </c>
      <c r="J1277">
        <f t="shared" si="212"/>
        <v>271.50823988749994</v>
      </c>
      <c r="K1277" s="16">
        <f t="shared" si="213"/>
        <v>6459.5651561490631</v>
      </c>
      <c r="L1277">
        <f t="shared" si="214"/>
        <v>5920.9465457754523</v>
      </c>
      <c r="M1277">
        <f t="shared" si="215"/>
        <v>4322778.7341615297</v>
      </c>
      <c r="N1277">
        <f>SUM($L$9:$L1277)</f>
        <v>4398057.4679543786</v>
      </c>
      <c r="O1277" s="16">
        <f t="shared" si="216"/>
        <v>0</v>
      </c>
      <c r="P1277" s="16">
        <f>SUM($O$9:$O1277)</f>
        <v>1525481.3160337356</v>
      </c>
      <c r="Q1277">
        <f t="shared" si="217"/>
        <v>1.2216826299873274</v>
      </c>
      <c r="R1277">
        <f t="shared" si="218"/>
        <v>0.42374481000937103</v>
      </c>
    </row>
    <row r="1278" spans="2:18">
      <c r="B1278" s="6" t="s">
        <v>60</v>
      </c>
      <c r="C1278" s="6">
        <v>1270</v>
      </c>
      <c r="D1278" s="6">
        <v>248</v>
      </c>
      <c r="E1278" s="12">
        <v>79.599999999999994</v>
      </c>
      <c r="F1278" s="16">
        <f t="shared" si="219"/>
        <v>-6.9444444444444448E-2</v>
      </c>
      <c r="G1278" s="16">
        <f t="shared" si="209"/>
        <v>22.111111111111111</v>
      </c>
      <c r="H1278" s="16">
        <f t="shared" si="210"/>
        <v>219.70735231481481</v>
      </c>
      <c r="I1278" s="18">
        <f t="shared" si="211"/>
        <v>4857.9736789609051</v>
      </c>
      <c r="J1278">
        <f t="shared" si="212"/>
        <v>270.14900177222222</v>
      </c>
      <c r="K1278" s="16">
        <f t="shared" si="213"/>
        <v>5347.8300330479424</v>
      </c>
      <c r="L1278">
        <f t="shared" si="214"/>
        <v>4857.9736789609051</v>
      </c>
      <c r="M1278">
        <f t="shared" si="215"/>
        <v>4327636.7078404902</v>
      </c>
      <c r="N1278">
        <f>SUM($L$9:$L1278)</f>
        <v>4402915.441633339</v>
      </c>
      <c r="O1278" s="16">
        <f t="shared" si="216"/>
        <v>0</v>
      </c>
      <c r="P1278" s="16">
        <f>SUM($O$9:$O1278)</f>
        <v>1525481.3160337356</v>
      </c>
      <c r="Q1278">
        <f t="shared" si="217"/>
        <v>1.223032067120372</v>
      </c>
      <c r="R1278">
        <f t="shared" si="218"/>
        <v>0.42374481000937103</v>
      </c>
    </row>
    <row r="1279" spans="2:18">
      <c r="B1279" s="6" t="s">
        <v>60</v>
      </c>
      <c r="C1279" s="6">
        <v>1271</v>
      </c>
      <c r="D1279" s="6">
        <v>249</v>
      </c>
      <c r="E1279" s="12">
        <v>79.3</v>
      </c>
      <c r="F1279" s="16">
        <f t="shared" si="219"/>
        <v>-9.7222222222220642E-2</v>
      </c>
      <c r="G1279" s="16">
        <f t="shared" si="209"/>
        <v>22.027777777777775</v>
      </c>
      <c r="H1279" s="16">
        <f t="shared" si="210"/>
        <v>187.32254771412209</v>
      </c>
      <c r="I1279" s="18">
        <f t="shared" si="211"/>
        <v>4126.2994538138555</v>
      </c>
      <c r="J1279">
        <f t="shared" si="212"/>
        <v>268.1165400107638</v>
      </c>
      <c r="K1279" s="16">
        <f t="shared" si="213"/>
        <v>4581.7385415387416</v>
      </c>
      <c r="L1279">
        <f t="shared" si="214"/>
        <v>4126.2994538138555</v>
      </c>
      <c r="M1279">
        <f t="shared" si="215"/>
        <v>4331763.0072943037</v>
      </c>
      <c r="N1279">
        <f>SUM($L$9:$L1279)</f>
        <v>4407041.7410871526</v>
      </c>
      <c r="O1279" s="16">
        <f t="shared" si="216"/>
        <v>0</v>
      </c>
      <c r="P1279" s="16">
        <f>SUM($O$9:$O1279)</f>
        <v>1525481.3160337356</v>
      </c>
      <c r="Q1279">
        <f t="shared" si="217"/>
        <v>1.224178261413098</v>
      </c>
      <c r="R1279">
        <f t="shared" si="218"/>
        <v>0.42374481000937103</v>
      </c>
    </row>
    <row r="1280" spans="2:18">
      <c r="B1280" s="6" t="s">
        <v>60</v>
      </c>
      <c r="C1280" s="6">
        <v>1272</v>
      </c>
      <c r="D1280" s="6">
        <v>250</v>
      </c>
      <c r="E1280" s="12">
        <v>78.900000000000006</v>
      </c>
      <c r="F1280" s="16">
        <f t="shared" si="219"/>
        <v>-0.11111111111111072</v>
      </c>
      <c r="G1280" s="16">
        <f t="shared" si="209"/>
        <v>21.916666666666668</v>
      </c>
      <c r="H1280" s="16">
        <f t="shared" si="210"/>
        <v>169.96129053819493</v>
      </c>
      <c r="I1280" s="18">
        <f t="shared" si="211"/>
        <v>3724.9849509621058</v>
      </c>
      <c r="J1280">
        <f t="shared" si="212"/>
        <v>265.41852909687503</v>
      </c>
      <c r="K1280" s="16">
        <f t="shared" si="213"/>
        <v>4160.3647705971762</v>
      </c>
      <c r="L1280">
        <f t="shared" si="214"/>
        <v>3724.9849509621058</v>
      </c>
      <c r="M1280">
        <f t="shared" si="215"/>
        <v>4335487.9922452662</v>
      </c>
      <c r="N1280">
        <f>SUM($L$9:$L1280)</f>
        <v>4410766.7260381151</v>
      </c>
      <c r="O1280" s="16">
        <f t="shared" si="216"/>
        <v>0</v>
      </c>
      <c r="P1280" s="16">
        <f>SUM($O$9:$O1280)</f>
        <v>1525481.3160337356</v>
      </c>
      <c r="Q1280">
        <f t="shared" si="217"/>
        <v>1.2252129794550319</v>
      </c>
      <c r="R1280">
        <f t="shared" si="218"/>
        <v>0.42374481000937103</v>
      </c>
    </row>
    <row r="1281" spans="2:18">
      <c r="B1281" s="6" t="s">
        <v>60</v>
      </c>
      <c r="C1281" s="6">
        <v>1273</v>
      </c>
      <c r="D1281" s="6">
        <v>251</v>
      </c>
      <c r="E1281" s="12">
        <v>78.5</v>
      </c>
      <c r="F1281" s="16">
        <f t="shared" si="219"/>
        <v>-9.7222222222222612E-2</v>
      </c>
      <c r="G1281" s="16">
        <f t="shared" si="209"/>
        <v>21.805555555555554</v>
      </c>
      <c r="H1281" s="16">
        <f t="shared" si="210"/>
        <v>183.58173799189771</v>
      </c>
      <c r="I1281" s="18">
        <f t="shared" si="211"/>
        <v>4003.1017867677692</v>
      </c>
      <c r="J1281">
        <f t="shared" si="212"/>
        <v>262.73416172743055</v>
      </c>
      <c r="K1281" s="16">
        <f t="shared" si="213"/>
        <v>4449.4176864870979</v>
      </c>
      <c r="L1281">
        <f t="shared" si="214"/>
        <v>4003.1017867677692</v>
      </c>
      <c r="M1281">
        <f t="shared" si="215"/>
        <v>4339491.0940320343</v>
      </c>
      <c r="N1281">
        <f>SUM($L$9:$L1281)</f>
        <v>4414769.8278248832</v>
      </c>
      <c r="O1281" s="16">
        <f t="shared" si="216"/>
        <v>0</v>
      </c>
      <c r="P1281" s="16">
        <f>SUM($O$9:$O1281)</f>
        <v>1525481.3160337356</v>
      </c>
      <c r="Q1281">
        <f t="shared" si="217"/>
        <v>1.2263249521735786</v>
      </c>
      <c r="R1281">
        <f t="shared" si="218"/>
        <v>0.42374481000937103</v>
      </c>
    </row>
    <row r="1282" spans="2:18">
      <c r="B1282" s="6" t="s">
        <v>60</v>
      </c>
      <c r="C1282" s="6">
        <v>1274</v>
      </c>
      <c r="D1282" s="6">
        <v>252</v>
      </c>
      <c r="E1282" s="12">
        <v>78.2</v>
      </c>
      <c r="F1282" s="16">
        <f t="shared" si="219"/>
        <v>-8.3333333333332538E-2</v>
      </c>
      <c r="G1282" s="16">
        <f t="shared" si="209"/>
        <v>21.722222222222221</v>
      </c>
      <c r="H1282" s="16">
        <f t="shared" si="210"/>
        <v>197.67482418981569</v>
      </c>
      <c r="I1282" s="18">
        <f t="shared" si="211"/>
        <v>4293.9364587898854</v>
      </c>
      <c r="J1282">
        <f t="shared" si="212"/>
        <v>260.72983977638887</v>
      </c>
      <c r="K1282" s="16">
        <f t="shared" si="213"/>
        <v>4752.34112275609</v>
      </c>
      <c r="L1282">
        <f t="shared" si="214"/>
        <v>4293.9364587898854</v>
      </c>
      <c r="M1282">
        <f t="shared" si="215"/>
        <v>4343785.030490824</v>
      </c>
      <c r="N1282">
        <f>SUM($L$9:$L1282)</f>
        <v>4419063.7642836729</v>
      </c>
      <c r="O1282" s="16">
        <f t="shared" si="216"/>
        <v>0</v>
      </c>
      <c r="P1282" s="16">
        <f>SUM($O$9:$O1282)</f>
        <v>1525481.3160337356</v>
      </c>
      <c r="Q1282">
        <f t="shared" si="217"/>
        <v>1.2275177123010204</v>
      </c>
      <c r="R1282">
        <f t="shared" si="218"/>
        <v>0.42374481000937103</v>
      </c>
    </row>
    <row r="1283" spans="2:18">
      <c r="B1283" s="6" t="s">
        <v>60</v>
      </c>
      <c r="C1283" s="6">
        <v>1275</v>
      </c>
      <c r="D1283" s="6">
        <v>253</v>
      </c>
      <c r="E1283" s="12">
        <v>77.900000000000006</v>
      </c>
      <c r="F1283" s="16">
        <f t="shared" si="219"/>
        <v>-6.9444444444444448E-2</v>
      </c>
      <c r="G1283" s="16">
        <f t="shared" si="209"/>
        <v>21.638888888888889</v>
      </c>
      <c r="H1283" s="16">
        <f t="shared" si="210"/>
        <v>211.77324424189817</v>
      </c>
      <c r="I1283" s="18">
        <f t="shared" si="211"/>
        <v>4582.5377017899636</v>
      </c>
      <c r="J1283">
        <f t="shared" si="212"/>
        <v>258.73319231909721</v>
      </c>
      <c r="K1283" s="16">
        <f t="shared" si="213"/>
        <v>5053.0441383509587</v>
      </c>
      <c r="L1283">
        <f t="shared" si="214"/>
        <v>4582.5377017899636</v>
      </c>
      <c r="M1283">
        <f t="shared" si="215"/>
        <v>4348367.5681926142</v>
      </c>
      <c r="N1283">
        <f>SUM($L$9:$L1283)</f>
        <v>4423646.3019854631</v>
      </c>
      <c r="O1283" s="16">
        <f t="shared" si="216"/>
        <v>0</v>
      </c>
      <c r="P1283" s="16">
        <f>SUM($O$9:$O1283)</f>
        <v>1525481.3160337356</v>
      </c>
      <c r="Q1283">
        <f t="shared" si="217"/>
        <v>1.2287906394404065</v>
      </c>
      <c r="R1283">
        <f t="shared" si="218"/>
        <v>0.42374481000937103</v>
      </c>
    </row>
    <row r="1284" spans="2:18">
      <c r="B1284" s="6" t="s">
        <v>60</v>
      </c>
      <c r="C1284" s="6">
        <v>1276</v>
      </c>
      <c r="D1284" s="6">
        <v>254</v>
      </c>
      <c r="E1284" s="12">
        <v>77.7</v>
      </c>
      <c r="F1284" s="16">
        <f t="shared" si="219"/>
        <v>-2.7777777777778172E-2</v>
      </c>
      <c r="G1284" s="16">
        <f t="shared" si="209"/>
        <v>21.583333333333332</v>
      </c>
      <c r="H1284" s="16">
        <f t="shared" si="210"/>
        <v>257.30941345486065</v>
      </c>
      <c r="I1284" s="18">
        <f t="shared" si="211"/>
        <v>5553.5948404007422</v>
      </c>
      <c r="J1284">
        <f t="shared" si="212"/>
        <v>257.40635762187497</v>
      </c>
      <c r="K1284" s="16">
        <f t="shared" si="213"/>
        <v>6068.3106114774782</v>
      </c>
      <c r="L1284">
        <f t="shared" si="214"/>
        <v>5553.5948404007422</v>
      </c>
      <c r="M1284">
        <f t="shared" si="215"/>
        <v>4353921.1630330151</v>
      </c>
      <c r="N1284">
        <f>SUM($L$9:$L1284)</f>
        <v>4429199.896825864</v>
      </c>
      <c r="O1284" s="16">
        <f t="shared" si="216"/>
        <v>0</v>
      </c>
      <c r="P1284" s="16">
        <f>SUM($O$9:$O1284)</f>
        <v>1525481.3160337356</v>
      </c>
      <c r="Q1284">
        <f t="shared" si="217"/>
        <v>1.2303333046738512</v>
      </c>
      <c r="R1284">
        <f t="shared" si="218"/>
        <v>0.42374481000937103</v>
      </c>
    </row>
    <row r="1285" spans="2:18">
      <c r="B1285" s="6" t="s">
        <v>60</v>
      </c>
      <c r="C1285" s="6">
        <v>1277</v>
      </c>
      <c r="D1285" s="6">
        <v>255</v>
      </c>
      <c r="E1285" s="12">
        <v>77.7</v>
      </c>
      <c r="F1285" s="16">
        <f t="shared" si="219"/>
        <v>1.3888888888888099E-2</v>
      </c>
      <c r="G1285" s="16">
        <f t="shared" si="209"/>
        <v>21.583333333333332</v>
      </c>
      <c r="H1285" s="16">
        <f t="shared" si="210"/>
        <v>303.76774678819356</v>
      </c>
      <c r="I1285" s="18">
        <f t="shared" si="211"/>
        <v>6556.3205348451775</v>
      </c>
      <c r="J1285">
        <f t="shared" si="212"/>
        <v>257.40635762187497</v>
      </c>
      <c r="K1285" s="16">
        <f t="shared" si="213"/>
        <v>7117.4946392552456</v>
      </c>
      <c r="L1285">
        <f t="shared" si="214"/>
        <v>6556.3205348451775</v>
      </c>
      <c r="M1285">
        <f t="shared" si="215"/>
        <v>4360477.48356786</v>
      </c>
      <c r="N1285">
        <f>SUM($L$9:$L1285)</f>
        <v>4435756.2173607089</v>
      </c>
      <c r="O1285" s="16">
        <f t="shared" si="216"/>
        <v>0</v>
      </c>
      <c r="P1285" s="16">
        <f>SUM($O$9:$O1285)</f>
        <v>1525481.3160337356</v>
      </c>
      <c r="Q1285">
        <f t="shared" si="217"/>
        <v>1.2321545048224192</v>
      </c>
      <c r="R1285">
        <f t="shared" si="218"/>
        <v>0.42374481000937103</v>
      </c>
    </row>
    <row r="1286" spans="2:18">
      <c r="B1286" s="6" t="s">
        <v>60</v>
      </c>
      <c r="C1286" s="6">
        <v>1278</v>
      </c>
      <c r="D1286" s="6">
        <v>256</v>
      </c>
      <c r="E1286" s="12">
        <v>77.8</v>
      </c>
      <c r="F1286" s="16">
        <f t="shared" si="219"/>
        <v>2.7777777777778172E-2</v>
      </c>
      <c r="G1286" s="16">
        <f t="shared" si="209"/>
        <v>21.611111111111111</v>
      </c>
      <c r="H1286" s="16">
        <f t="shared" si="210"/>
        <v>319.71464363425969</v>
      </c>
      <c r="I1286" s="18">
        <f t="shared" si="211"/>
        <v>6909.3886874292784</v>
      </c>
      <c r="J1286">
        <f t="shared" si="212"/>
        <v>258.06934860972223</v>
      </c>
      <c r="K1286" s="16">
        <f t="shared" si="213"/>
        <v>7487.172679673261</v>
      </c>
      <c r="L1286">
        <f t="shared" si="214"/>
        <v>6909.3886874292784</v>
      </c>
      <c r="M1286">
        <f t="shared" si="215"/>
        <v>4367386.872255289</v>
      </c>
      <c r="N1286">
        <f>SUM($L$9:$L1286)</f>
        <v>4442665.6060481379</v>
      </c>
      <c r="O1286" s="16">
        <f t="shared" si="216"/>
        <v>0</v>
      </c>
      <c r="P1286" s="16">
        <f>SUM($O$9:$O1286)</f>
        <v>1525481.3160337356</v>
      </c>
      <c r="Q1286">
        <f t="shared" si="217"/>
        <v>1.234073779457816</v>
      </c>
      <c r="R1286">
        <f t="shared" si="218"/>
        <v>0.42374481000937103</v>
      </c>
    </row>
    <row r="1287" spans="2:18">
      <c r="B1287" s="6" t="s">
        <v>60</v>
      </c>
      <c r="C1287" s="6">
        <v>1279</v>
      </c>
      <c r="D1287" s="6">
        <v>257</v>
      </c>
      <c r="E1287" s="12">
        <v>77.900000000000006</v>
      </c>
      <c r="F1287" s="16">
        <f t="shared" si="219"/>
        <v>4.1666666666666269E-2</v>
      </c>
      <c r="G1287" s="16">
        <f t="shared" si="209"/>
        <v>21.638888888888889</v>
      </c>
      <c r="H1287" s="16">
        <f t="shared" si="210"/>
        <v>335.66213313078663</v>
      </c>
      <c r="I1287" s="18">
        <f t="shared" si="211"/>
        <v>7263.3556030245218</v>
      </c>
      <c r="J1287">
        <f t="shared" si="212"/>
        <v>258.73319231909721</v>
      </c>
      <c r="K1287" s="16">
        <f t="shared" si="213"/>
        <v>7857.7509284744056</v>
      </c>
      <c r="L1287">
        <f t="shared" si="214"/>
        <v>7263.3556030245218</v>
      </c>
      <c r="M1287">
        <f t="shared" si="215"/>
        <v>4374650.2278583134</v>
      </c>
      <c r="N1287">
        <f>SUM($L$9:$L1287)</f>
        <v>4449928.9616511622</v>
      </c>
      <c r="O1287" s="16">
        <f t="shared" si="216"/>
        <v>0</v>
      </c>
      <c r="P1287" s="16">
        <f>SUM($O$9:$O1287)</f>
        <v>1525481.3160337356</v>
      </c>
      <c r="Q1287">
        <f t="shared" si="217"/>
        <v>1.236091378236434</v>
      </c>
      <c r="R1287">
        <f t="shared" si="218"/>
        <v>0.42374481000937103</v>
      </c>
    </row>
    <row r="1288" spans="2:18">
      <c r="B1288" s="6" t="s">
        <v>60</v>
      </c>
      <c r="C1288" s="6">
        <v>1280</v>
      </c>
      <c r="D1288" s="6">
        <v>258</v>
      </c>
      <c r="E1288" s="12">
        <v>78.099999999999994</v>
      </c>
      <c r="F1288" s="16">
        <f t="shared" si="219"/>
        <v>5.5555555555554373E-2</v>
      </c>
      <c r="G1288" s="16">
        <f t="shared" si="209"/>
        <v>21.694444444444443</v>
      </c>
      <c r="H1288" s="16">
        <f t="shared" si="210"/>
        <v>352.07277896411904</v>
      </c>
      <c r="I1288" s="18">
        <f t="shared" si="211"/>
        <v>7638.0233436382487</v>
      </c>
      <c r="J1288">
        <f t="shared" si="212"/>
        <v>260.06343790243056</v>
      </c>
      <c r="K1288" s="16">
        <f t="shared" si="213"/>
        <v>8250.1595605047987</v>
      </c>
      <c r="L1288">
        <f t="shared" si="214"/>
        <v>7638.0233436382487</v>
      </c>
      <c r="M1288">
        <f t="shared" si="215"/>
        <v>4382288.2512019519</v>
      </c>
      <c r="N1288">
        <f>SUM($L$9:$L1288)</f>
        <v>4457566.9849948008</v>
      </c>
      <c r="O1288" s="16">
        <f t="shared" si="216"/>
        <v>0</v>
      </c>
      <c r="P1288" s="16">
        <f>SUM($O$9:$O1288)</f>
        <v>1525481.3160337356</v>
      </c>
      <c r="Q1288">
        <f t="shared" si="217"/>
        <v>1.2382130513874448</v>
      </c>
      <c r="R1288">
        <f t="shared" si="218"/>
        <v>0.42374481000937103</v>
      </c>
    </row>
    <row r="1289" spans="2:18">
      <c r="B1289" s="6" t="s">
        <v>60</v>
      </c>
      <c r="C1289" s="6">
        <v>1281</v>
      </c>
      <c r="D1289" s="6">
        <v>259</v>
      </c>
      <c r="E1289" s="12">
        <v>78.3</v>
      </c>
      <c r="F1289" s="16">
        <f t="shared" si="219"/>
        <v>2.7777777777778172E-2</v>
      </c>
      <c r="G1289" s="16">
        <f t="shared" ref="G1289:G1352" si="220">E1289/3.6</f>
        <v>21.75</v>
      </c>
      <c r="H1289" s="16">
        <f t="shared" ref="H1289:H1352" si="221">($L$3*$F1289)+(0.5*$J$3*$M$3*$H$3*($G1289^2))+($I$3*$L$3*$K$3)</f>
        <v>322.02746206597266</v>
      </c>
      <c r="I1289" s="18">
        <f t="shared" ref="I1289:I1352" si="222">$G1289*$H1289</f>
        <v>7004.0972999349051</v>
      </c>
      <c r="J1289">
        <f t="shared" ref="J1289:J1352" si="223">0.5*1.293*2.59*(G1289)^2*0.33</f>
        <v>261.39709437187497</v>
      </c>
      <c r="K1289" s="16">
        <f t="shared" ref="K1289:K1352" si="224">H1289+I1289+J1289</f>
        <v>7587.5218563727531</v>
      </c>
      <c r="L1289">
        <f t="shared" ref="L1289:L1352" si="225">IF($I1289&gt;=0,$I1289,0)</f>
        <v>7004.0972999349051</v>
      </c>
      <c r="M1289">
        <f t="shared" ref="M1289:M1352" si="226">M1288+L1289</f>
        <v>4389292.3485018872</v>
      </c>
      <c r="N1289">
        <f>SUM($L$9:$L1289)</f>
        <v>4464571.0822947361</v>
      </c>
      <c r="O1289" s="16">
        <f t="shared" ref="O1289:O1352" si="227">IF($I1289&lt;=0,$I1289+(-2*$I1289),0)</f>
        <v>0</v>
      </c>
      <c r="P1289" s="16">
        <f>SUM($O$9:$O1289)</f>
        <v>1525481.3160337356</v>
      </c>
      <c r="Q1289">
        <f t="shared" ref="Q1289:Q1352" si="228">$N1289/3600000</f>
        <v>1.24015863397076</v>
      </c>
      <c r="R1289">
        <f t="shared" ref="R1289:R1352" si="229">$P1289/3600000</f>
        <v>0.42374481000937103</v>
      </c>
    </row>
    <row r="1290" spans="2:18">
      <c r="B1290" s="6" t="s">
        <v>60</v>
      </c>
      <c r="C1290" s="6">
        <v>1282</v>
      </c>
      <c r="D1290" s="6">
        <v>260</v>
      </c>
      <c r="E1290" s="12">
        <v>78.3</v>
      </c>
      <c r="F1290" s="16">
        <f t="shared" ref="F1290:F1353" si="230">($E1291-$E1289)/2/3.6</f>
        <v>1.3888888888890073E-2</v>
      </c>
      <c r="G1290" s="16">
        <f t="shared" si="220"/>
        <v>21.75</v>
      </c>
      <c r="H1290" s="16">
        <f t="shared" si="221"/>
        <v>306.54135095486242</v>
      </c>
      <c r="I1290" s="18">
        <f t="shared" si="222"/>
        <v>6667.2743832682581</v>
      </c>
      <c r="J1290">
        <f t="shared" si="223"/>
        <v>261.39709437187497</v>
      </c>
      <c r="K1290" s="16">
        <f t="shared" si="224"/>
        <v>7235.2128285949957</v>
      </c>
      <c r="L1290">
        <f t="shared" si="225"/>
        <v>6667.2743832682581</v>
      </c>
      <c r="M1290">
        <f t="shared" si="226"/>
        <v>4395959.6228851555</v>
      </c>
      <c r="N1290">
        <f>SUM($L$9:$L1290)</f>
        <v>4471238.3566780044</v>
      </c>
      <c r="O1290" s="16">
        <f t="shared" si="227"/>
        <v>0</v>
      </c>
      <c r="P1290" s="16">
        <f>SUM($O$9:$O1290)</f>
        <v>1525481.3160337356</v>
      </c>
      <c r="Q1290">
        <f t="shared" si="228"/>
        <v>1.2420106546327789</v>
      </c>
      <c r="R1290">
        <f t="shared" si="229"/>
        <v>0.42374481000937103</v>
      </c>
    </row>
    <row r="1291" spans="2:18">
      <c r="B1291" s="6" t="s">
        <v>60</v>
      </c>
      <c r="C1291" s="6">
        <v>1283</v>
      </c>
      <c r="D1291" s="6">
        <v>261</v>
      </c>
      <c r="E1291" s="12">
        <v>78.400000000000006</v>
      </c>
      <c r="F1291" s="16">
        <f t="shared" si="230"/>
        <v>1.3888888888890073E-2</v>
      </c>
      <c r="G1291" s="16">
        <f t="shared" si="220"/>
        <v>21.777777777777779</v>
      </c>
      <c r="H1291" s="16">
        <f t="shared" si="221"/>
        <v>307.00569259259396</v>
      </c>
      <c r="I1291" s="18">
        <f t="shared" si="222"/>
        <v>6685.9017497942687</v>
      </c>
      <c r="J1291">
        <f t="shared" si="223"/>
        <v>262.06520168888892</v>
      </c>
      <c r="K1291" s="16">
        <f t="shared" si="224"/>
        <v>7254.9726440757513</v>
      </c>
      <c r="L1291">
        <f t="shared" si="225"/>
        <v>6685.9017497942687</v>
      </c>
      <c r="M1291">
        <f t="shared" si="226"/>
        <v>4402645.5246349499</v>
      </c>
      <c r="N1291">
        <f>SUM($L$9:$L1291)</f>
        <v>4477924.2584277987</v>
      </c>
      <c r="O1291" s="16">
        <f t="shared" si="227"/>
        <v>0</v>
      </c>
      <c r="P1291" s="16">
        <f>SUM($O$9:$O1291)</f>
        <v>1525481.3160337356</v>
      </c>
      <c r="Q1291">
        <f t="shared" si="228"/>
        <v>1.2438678495632773</v>
      </c>
      <c r="R1291">
        <f t="shared" si="229"/>
        <v>0.42374481000937103</v>
      </c>
    </row>
    <row r="1292" spans="2:18">
      <c r="B1292" s="6" t="s">
        <v>60</v>
      </c>
      <c r="C1292" s="6">
        <v>1284</v>
      </c>
      <c r="D1292" s="6">
        <v>262</v>
      </c>
      <c r="E1292" s="12">
        <v>78.400000000000006</v>
      </c>
      <c r="F1292" s="16">
        <f t="shared" si="230"/>
        <v>0</v>
      </c>
      <c r="G1292" s="16">
        <f t="shared" si="220"/>
        <v>21.777777777777779</v>
      </c>
      <c r="H1292" s="16">
        <f t="shared" si="221"/>
        <v>291.51958148148151</v>
      </c>
      <c r="I1292" s="18">
        <f t="shared" si="222"/>
        <v>6348.6486633744862</v>
      </c>
      <c r="J1292">
        <f t="shared" si="223"/>
        <v>262.06520168888892</v>
      </c>
      <c r="K1292" s="16">
        <f t="shared" si="224"/>
        <v>6902.2334465448566</v>
      </c>
      <c r="L1292">
        <f t="shared" si="225"/>
        <v>6348.6486633744862</v>
      </c>
      <c r="M1292">
        <f t="shared" si="226"/>
        <v>4408994.1732983245</v>
      </c>
      <c r="N1292">
        <f>SUM($L$9:$L1292)</f>
        <v>4484272.9070911733</v>
      </c>
      <c r="O1292" s="16">
        <f t="shared" si="227"/>
        <v>0</v>
      </c>
      <c r="P1292" s="16">
        <f>SUM($O$9:$O1292)</f>
        <v>1525481.3160337356</v>
      </c>
      <c r="Q1292">
        <f t="shared" si="228"/>
        <v>1.2456313630808815</v>
      </c>
      <c r="R1292">
        <f t="shared" si="229"/>
        <v>0.42374481000937103</v>
      </c>
    </row>
    <row r="1293" spans="2:18">
      <c r="B1293" s="6" t="s">
        <v>60</v>
      </c>
      <c r="C1293" s="6">
        <v>1285</v>
      </c>
      <c r="D1293" s="6">
        <v>263</v>
      </c>
      <c r="E1293" s="12">
        <v>78.400000000000006</v>
      </c>
      <c r="F1293" s="16">
        <f t="shared" si="230"/>
        <v>-2.7777777777778172E-2</v>
      </c>
      <c r="G1293" s="16">
        <f t="shared" si="220"/>
        <v>21.777777777777779</v>
      </c>
      <c r="H1293" s="16">
        <f t="shared" si="221"/>
        <v>260.54735925925888</v>
      </c>
      <c r="I1293" s="18">
        <f t="shared" si="222"/>
        <v>5674.1424905349713</v>
      </c>
      <c r="J1293">
        <f t="shared" si="223"/>
        <v>262.06520168888892</v>
      </c>
      <c r="K1293" s="16">
        <f t="shared" si="224"/>
        <v>6196.7550514831191</v>
      </c>
      <c r="L1293">
        <f t="shared" si="225"/>
        <v>5674.1424905349713</v>
      </c>
      <c r="M1293">
        <f t="shared" si="226"/>
        <v>4414668.3157888595</v>
      </c>
      <c r="N1293">
        <f>SUM($L$9:$L1293)</f>
        <v>4489947.0495817084</v>
      </c>
      <c r="O1293" s="16">
        <f t="shared" si="227"/>
        <v>0</v>
      </c>
      <c r="P1293" s="16">
        <f>SUM($O$9:$O1293)</f>
        <v>1525481.3160337356</v>
      </c>
      <c r="Q1293">
        <f t="shared" si="228"/>
        <v>1.2472075137726968</v>
      </c>
      <c r="R1293">
        <f t="shared" si="229"/>
        <v>0.42374481000937103</v>
      </c>
    </row>
    <row r="1294" spans="2:18">
      <c r="B1294" s="6" t="s">
        <v>60</v>
      </c>
      <c r="C1294" s="6">
        <v>1286</v>
      </c>
      <c r="D1294" s="6">
        <v>264</v>
      </c>
      <c r="E1294" s="12">
        <v>78.2</v>
      </c>
      <c r="F1294" s="16">
        <f t="shared" si="230"/>
        <v>-5.5555555555556344E-2</v>
      </c>
      <c r="G1294" s="16">
        <f t="shared" si="220"/>
        <v>21.722222222222221</v>
      </c>
      <c r="H1294" s="16">
        <f t="shared" si="221"/>
        <v>228.64704641203616</v>
      </c>
      <c r="I1294" s="18">
        <f t="shared" si="222"/>
        <v>4966.7219526170074</v>
      </c>
      <c r="J1294">
        <f t="shared" si="223"/>
        <v>260.72983977638887</v>
      </c>
      <c r="K1294" s="16">
        <f t="shared" si="224"/>
        <v>5456.0988388054329</v>
      </c>
      <c r="L1294">
        <f t="shared" si="225"/>
        <v>4966.7219526170074</v>
      </c>
      <c r="M1294">
        <f t="shared" si="226"/>
        <v>4419635.0377414767</v>
      </c>
      <c r="N1294">
        <f>SUM($L$9:$L1294)</f>
        <v>4494913.7715343256</v>
      </c>
      <c r="O1294" s="16">
        <f t="shared" si="227"/>
        <v>0</v>
      </c>
      <c r="P1294" s="16">
        <f>SUM($O$9:$O1294)</f>
        <v>1525481.3160337356</v>
      </c>
      <c r="Q1294">
        <f t="shared" si="228"/>
        <v>1.248587158759535</v>
      </c>
      <c r="R1294">
        <f t="shared" si="229"/>
        <v>0.42374481000937103</v>
      </c>
    </row>
    <row r="1295" spans="2:18">
      <c r="B1295" s="6" t="s">
        <v>60</v>
      </c>
      <c r="C1295" s="6">
        <v>1287</v>
      </c>
      <c r="D1295" s="6">
        <v>265</v>
      </c>
      <c r="E1295" s="12">
        <v>78</v>
      </c>
      <c r="F1295" s="16">
        <f t="shared" si="230"/>
        <v>-6.9444444444444448E-2</v>
      </c>
      <c r="G1295" s="16">
        <f t="shared" si="220"/>
        <v>21.666666666666668</v>
      </c>
      <c r="H1295" s="16">
        <f t="shared" si="221"/>
        <v>212.23521527777783</v>
      </c>
      <c r="I1295" s="18">
        <f t="shared" si="222"/>
        <v>4598.4296643518528</v>
      </c>
      <c r="J1295">
        <f t="shared" si="223"/>
        <v>259.39788874999999</v>
      </c>
      <c r="K1295" s="16">
        <f t="shared" si="224"/>
        <v>5070.0627683796301</v>
      </c>
      <c r="L1295">
        <f t="shared" si="225"/>
        <v>4598.4296643518528</v>
      </c>
      <c r="M1295">
        <f t="shared" si="226"/>
        <v>4424233.4674058286</v>
      </c>
      <c r="N1295">
        <f>SUM($L$9:$L1295)</f>
        <v>4499512.2011986775</v>
      </c>
      <c r="O1295" s="16">
        <f t="shared" si="227"/>
        <v>0</v>
      </c>
      <c r="P1295" s="16">
        <f>SUM($O$9:$O1295)</f>
        <v>1525481.3160337356</v>
      </c>
      <c r="Q1295">
        <f t="shared" si="228"/>
        <v>1.249864500332966</v>
      </c>
      <c r="R1295">
        <f t="shared" si="229"/>
        <v>0.42374481000937103</v>
      </c>
    </row>
    <row r="1296" spans="2:18">
      <c r="B1296" s="6" t="s">
        <v>60</v>
      </c>
      <c r="C1296" s="6">
        <v>1288</v>
      </c>
      <c r="D1296" s="6">
        <v>266</v>
      </c>
      <c r="E1296" s="12">
        <v>77.7</v>
      </c>
      <c r="F1296" s="16">
        <f t="shared" si="230"/>
        <v>-9.7222222222222612E-2</v>
      </c>
      <c r="G1296" s="16">
        <f t="shared" si="220"/>
        <v>21.583333333333332</v>
      </c>
      <c r="H1296" s="16">
        <f t="shared" si="221"/>
        <v>179.8788578993051</v>
      </c>
      <c r="I1296" s="18">
        <f t="shared" si="222"/>
        <v>3882.3853496600018</v>
      </c>
      <c r="J1296">
        <f t="shared" si="223"/>
        <v>257.40635762187497</v>
      </c>
      <c r="K1296" s="16">
        <f t="shared" si="224"/>
        <v>4319.6705651811817</v>
      </c>
      <c r="L1296">
        <f t="shared" si="225"/>
        <v>3882.3853496600018</v>
      </c>
      <c r="M1296">
        <f t="shared" si="226"/>
        <v>4428115.8527554888</v>
      </c>
      <c r="N1296">
        <f>SUM($L$9:$L1296)</f>
        <v>4503394.5865483377</v>
      </c>
      <c r="O1296" s="16">
        <f t="shared" si="227"/>
        <v>0</v>
      </c>
      <c r="P1296" s="16">
        <f>SUM($O$9:$O1296)</f>
        <v>1525481.3160337356</v>
      </c>
      <c r="Q1296">
        <f t="shared" si="228"/>
        <v>1.2509429407078716</v>
      </c>
      <c r="R1296">
        <f t="shared" si="229"/>
        <v>0.42374481000937103</v>
      </c>
    </row>
    <row r="1297" spans="2:18">
      <c r="B1297" s="6" t="s">
        <v>60</v>
      </c>
      <c r="C1297" s="6">
        <v>1289</v>
      </c>
      <c r="D1297" s="6">
        <v>267</v>
      </c>
      <c r="E1297" s="12">
        <v>77.3</v>
      </c>
      <c r="F1297" s="16">
        <f t="shared" si="230"/>
        <v>-0.11111111111111072</v>
      </c>
      <c r="G1297" s="16">
        <f t="shared" si="220"/>
        <v>21.472222222222221</v>
      </c>
      <c r="H1297" s="16">
        <f t="shared" si="221"/>
        <v>162.55553035300969</v>
      </c>
      <c r="I1297" s="18">
        <f t="shared" si="222"/>
        <v>3490.4284711910136</v>
      </c>
      <c r="J1297">
        <f t="shared" si="223"/>
        <v>254.76292088576386</v>
      </c>
      <c r="K1297" s="16">
        <f t="shared" si="224"/>
        <v>3907.746922429787</v>
      </c>
      <c r="L1297">
        <f t="shared" si="225"/>
        <v>3490.4284711910136</v>
      </c>
      <c r="M1297">
        <f t="shared" si="226"/>
        <v>4431606.2812266797</v>
      </c>
      <c r="N1297">
        <f>SUM($L$9:$L1297)</f>
        <v>4506885.0150195286</v>
      </c>
      <c r="O1297" s="16">
        <f t="shared" si="227"/>
        <v>0</v>
      </c>
      <c r="P1297" s="16">
        <f>SUM($O$9:$O1297)</f>
        <v>1525481.3160337356</v>
      </c>
      <c r="Q1297">
        <f t="shared" si="228"/>
        <v>1.2519125041720913</v>
      </c>
      <c r="R1297">
        <f t="shared" si="229"/>
        <v>0.42374481000937103</v>
      </c>
    </row>
    <row r="1298" spans="2:18">
      <c r="B1298" s="6" t="s">
        <v>60</v>
      </c>
      <c r="C1298" s="6">
        <v>1290</v>
      </c>
      <c r="D1298" s="6">
        <v>268</v>
      </c>
      <c r="E1298" s="12">
        <v>76.900000000000006</v>
      </c>
      <c r="F1298" s="16">
        <f t="shared" si="230"/>
        <v>-9.7222222222222612E-2</v>
      </c>
      <c r="G1298" s="16">
        <f t="shared" si="220"/>
        <v>21.361111111111111</v>
      </c>
      <c r="H1298" s="16">
        <f t="shared" si="221"/>
        <v>176.21390743634217</v>
      </c>
      <c r="I1298" s="18">
        <f t="shared" si="222"/>
        <v>3764.1248560707536</v>
      </c>
      <c r="J1298">
        <f t="shared" si="223"/>
        <v>252.1331276940972</v>
      </c>
      <c r="K1298" s="16">
        <f t="shared" si="224"/>
        <v>4192.4718912011931</v>
      </c>
      <c r="L1298">
        <f t="shared" si="225"/>
        <v>3764.1248560707536</v>
      </c>
      <c r="M1298">
        <f t="shared" si="226"/>
        <v>4435370.4060827503</v>
      </c>
      <c r="N1298">
        <f>SUM($L$9:$L1298)</f>
        <v>4510649.1398755992</v>
      </c>
      <c r="O1298" s="16">
        <f t="shared" si="227"/>
        <v>0</v>
      </c>
      <c r="P1298" s="16">
        <f>SUM($O$9:$O1298)</f>
        <v>1525481.3160337356</v>
      </c>
      <c r="Q1298">
        <f t="shared" si="228"/>
        <v>1.2529580944098886</v>
      </c>
      <c r="R1298">
        <f t="shared" si="229"/>
        <v>0.42374481000937103</v>
      </c>
    </row>
    <row r="1299" spans="2:18">
      <c r="B1299" s="6" t="s">
        <v>60</v>
      </c>
      <c r="C1299" s="6">
        <v>1291</v>
      </c>
      <c r="D1299" s="6">
        <v>269</v>
      </c>
      <c r="E1299" s="12">
        <v>76.599999999999994</v>
      </c>
      <c r="F1299" s="16">
        <f t="shared" si="230"/>
        <v>-9.7222222222222612E-2</v>
      </c>
      <c r="G1299" s="16">
        <f t="shared" si="220"/>
        <v>21.277777777777775</v>
      </c>
      <c r="H1299" s="16">
        <f t="shared" si="221"/>
        <v>174.84932974536991</v>
      </c>
      <c r="I1299" s="18">
        <f t="shared" si="222"/>
        <v>3720.4051829153705</v>
      </c>
      <c r="J1299">
        <f t="shared" si="223"/>
        <v>250.16973637638884</v>
      </c>
      <c r="K1299" s="16">
        <f t="shared" si="224"/>
        <v>4145.4242490371289</v>
      </c>
      <c r="L1299">
        <f t="shared" si="225"/>
        <v>3720.4051829153705</v>
      </c>
      <c r="M1299">
        <f t="shared" si="226"/>
        <v>4439090.811265666</v>
      </c>
      <c r="N1299">
        <f>SUM($L$9:$L1299)</f>
        <v>4514369.5450585149</v>
      </c>
      <c r="O1299" s="16">
        <f t="shared" si="227"/>
        <v>0</v>
      </c>
      <c r="P1299" s="16">
        <f>SUM($O$9:$O1299)</f>
        <v>1525481.3160337356</v>
      </c>
      <c r="Q1299">
        <f t="shared" si="228"/>
        <v>1.2539915402940318</v>
      </c>
      <c r="R1299">
        <f t="shared" si="229"/>
        <v>0.42374481000937103</v>
      </c>
    </row>
    <row r="1300" spans="2:18">
      <c r="B1300" s="6" t="s">
        <v>60</v>
      </c>
      <c r="C1300" s="6">
        <v>1292</v>
      </c>
      <c r="D1300" s="6">
        <v>270</v>
      </c>
      <c r="E1300" s="12">
        <v>76.2</v>
      </c>
      <c r="F1300" s="16">
        <f t="shared" si="230"/>
        <v>-0.12499999999999881</v>
      </c>
      <c r="G1300" s="16">
        <f t="shared" si="220"/>
        <v>21.166666666666668</v>
      </c>
      <c r="H1300" s="16">
        <f t="shared" si="221"/>
        <v>142.06596770833471</v>
      </c>
      <c r="I1300" s="18">
        <f t="shared" si="222"/>
        <v>3007.0629831597516</v>
      </c>
      <c r="J1300">
        <f t="shared" si="223"/>
        <v>247.56381938750002</v>
      </c>
      <c r="K1300" s="16">
        <f t="shared" si="224"/>
        <v>3396.6927702555868</v>
      </c>
      <c r="L1300">
        <f t="shared" si="225"/>
        <v>3007.0629831597516</v>
      </c>
      <c r="M1300">
        <f t="shared" si="226"/>
        <v>4442097.8742488259</v>
      </c>
      <c r="N1300">
        <f>SUM($L$9:$L1300)</f>
        <v>4517376.6080416748</v>
      </c>
      <c r="O1300" s="16">
        <f t="shared" si="227"/>
        <v>0</v>
      </c>
      <c r="P1300" s="16">
        <f>SUM($O$9:$O1300)</f>
        <v>1525481.3160337356</v>
      </c>
      <c r="Q1300">
        <f t="shared" si="228"/>
        <v>1.2548268355671319</v>
      </c>
      <c r="R1300">
        <f t="shared" si="229"/>
        <v>0.42374481000937103</v>
      </c>
    </row>
    <row r="1301" spans="2:18">
      <c r="B1301" s="6" t="s">
        <v>60</v>
      </c>
      <c r="C1301" s="6">
        <v>1293</v>
      </c>
      <c r="D1301" s="6">
        <v>271</v>
      </c>
      <c r="E1301" s="12">
        <v>75.7</v>
      </c>
      <c r="F1301" s="16">
        <f t="shared" si="230"/>
        <v>-0.1388888888888889</v>
      </c>
      <c r="G1301" s="16">
        <f t="shared" si="220"/>
        <v>21.027777777777779</v>
      </c>
      <c r="H1301" s="16">
        <f t="shared" si="221"/>
        <v>124.32926646412038</v>
      </c>
      <c r="I1301" s="18">
        <f t="shared" si="222"/>
        <v>2614.3681864816426</v>
      </c>
      <c r="J1301">
        <f t="shared" si="223"/>
        <v>244.3256093857639</v>
      </c>
      <c r="K1301" s="16">
        <f t="shared" si="224"/>
        <v>2983.0230623315269</v>
      </c>
      <c r="L1301">
        <f t="shared" si="225"/>
        <v>2614.3681864816426</v>
      </c>
      <c r="M1301">
        <f t="shared" si="226"/>
        <v>4444712.2424353072</v>
      </c>
      <c r="N1301">
        <f>SUM($L$9:$L1301)</f>
        <v>4519990.9762281561</v>
      </c>
      <c r="O1301" s="16">
        <f t="shared" si="227"/>
        <v>0</v>
      </c>
      <c r="P1301" s="16">
        <f>SUM($O$9:$O1301)</f>
        <v>1525481.3160337356</v>
      </c>
      <c r="Q1301">
        <f t="shared" si="228"/>
        <v>1.2555530489522655</v>
      </c>
      <c r="R1301">
        <f t="shared" si="229"/>
        <v>0.42374481000937103</v>
      </c>
    </row>
    <row r="1302" spans="2:18">
      <c r="B1302" s="6" t="s">
        <v>60</v>
      </c>
      <c r="C1302" s="6">
        <v>1294</v>
      </c>
      <c r="D1302" s="6">
        <v>272</v>
      </c>
      <c r="E1302" s="12">
        <v>75.2</v>
      </c>
      <c r="F1302" s="16">
        <f t="shared" si="230"/>
        <v>-0.1388888888888889</v>
      </c>
      <c r="G1302" s="16">
        <f t="shared" si="220"/>
        <v>20.888888888888889</v>
      </c>
      <c r="H1302" s="16">
        <f t="shared" si="221"/>
        <v>122.0934925925926</v>
      </c>
      <c r="I1302" s="18">
        <f t="shared" si="222"/>
        <v>2550.3974008230452</v>
      </c>
      <c r="J1302">
        <f t="shared" si="223"/>
        <v>241.10871742222221</v>
      </c>
      <c r="K1302" s="16">
        <f t="shared" si="224"/>
        <v>2913.5996108378599</v>
      </c>
      <c r="L1302">
        <f t="shared" si="225"/>
        <v>2550.3974008230452</v>
      </c>
      <c r="M1302">
        <f t="shared" si="226"/>
        <v>4447262.6398361307</v>
      </c>
      <c r="N1302">
        <f>SUM($L$9:$L1302)</f>
        <v>4522541.3736289795</v>
      </c>
      <c r="O1302" s="16">
        <f t="shared" si="227"/>
        <v>0</v>
      </c>
      <c r="P1302" s="16">
        <f>SUM($O$9:$O1302)</f>
        <v>1525481.3160337356</v>
      </c>
      <c r="Q1302">
        <f t="shared" si="228"/>
        <v>1.2562614926747167</v>
      </c>
      <c r="R1302">
        <f t="shared" si="229"/>
        <v>0.42374481000937103</v>
      </c>
    </row>
    <row r="1303" spans="2:18">
      <c r="B1303" s="6" t="s">
        <v>60</v>
      </c>
      <c r="C1303" s="6">
        <v>1295</v>
      </c>
      <c r="D1303" s="6">
        <v>273</v>
      </c>
      <c r="E1303" s="12">
        <v>74.7</v>
      </c>
      <c r="F1303" s="16">
        <f t="shared" si="230"/>
        <v>-0.11111111111111072</v>
      </c>
      <c r="G1303" s="16">
        <f t="shared" si="220"/>
        <v>20.75</v>
      </c>
      <c r="H1303" s="16">
        <f t="shared" si="221"/>
        <v>150.84475720486157</v>
      </c>
      <c r="I1303" s="18">
        <f t="shared" si="222"/>
        <v>3130.0287120008775</v>
      </c>
      <c r="J1303">
        <f t="shared" si="223"/>
        <v>237.91314349687499</v>
      </c>
      <c r="K1303" s="16">
        <f t="shared" si="224"/>
        <v>3518.7866127026141</v>
      </c>
      <c r="L1303">
        <f t="shared" si="225"/>
        <v>3130.0287120008775</v>
      </c>
      <c r="M1303">
        <f t="shared" si="226"/>
        <v>4450392.6685481314</v>
      </c>
      <c r="N1303">
        <f>SUM($L$9:$L1303)</f>
        <v>4525671.4023409802</v>
      </c>
      <c r="O1303" s="16">
        <f t="shared" si="227"/>
        <v>0</v>
      </c>
      <c r="P1303" s="16">
        <f>SUM($O$9:$O1303)</f>
        <v>1525481.3160337356</v>
      </c>
      <c r="Q1303">
        <f t="shared" si="228"/>
        <v>1.2571309450947168</v>
      </c>
      <c r="R1303">
        <f t="shared" si="229"/>
        <v>0.42374481000937103</v>
      </c>
    </row>
    <row r="1304" spans="2:18">
      <c r="B1304" s="6" t="s">
        <v>60</v>
      </c>
      <c r="C1304" s="6">
        <v>1296</v>
      </c>
      <c r="D1304" s="6">
        <v>274</v>
      </c>
      <c r="E1304" s="12">
        <v>74.400000000000006</v>
      </c>
      <c r="F1304" s="16">
        <f t="shared" si="230"/>
        <v>-5.5555555555556344E-2</v>
      </c>
      <c r="G1304" s="16">
        <f t="shared" si="220"/>
        <v>20.666666666666668</v>
      </c>
      <c r="H1304" s="16">
        <f t="shared" si="221"/>
        <v>211.46373888888803</v>
      </c>
      <c r="I1304" s="18">
        <f t="shared" si="222"/>
        <v>4370.2506037036865</v>
      </c>
      <c r="J1304">
        <f t="shared" si="223"/>
        <v>236.00603180000002</v>
      </c>
      <c r="K1304" s="16">
        <f t="shared" si="224"/>
        <v>4817.7203743925738</v>
      </c>
      <c r="L1304">
        <f t="shared" si="225"/>
        <v>4370.2506037036865</v>
      </c>
      <c r="M1304">
        <f t="shared" si="226"/>
        <v>4454762.9191518351</v>
      </c>
      <c r="N1304">
        <f>SUM($L$9:$L1304)</f>
        <v>4530041.652944684</v>
      </c>
      <c r="O1304" s="16">
        <f t="shared" si="227"/>
        <v>0</v>
      </c>
      <c r="P1304" s="16">
        <f>SUM($O$9:$O1304)</f>
        <v>1525481.3160337356</v>
      </c>
      <c r="Q1304">
        <f t="shared" si="228"/>
        <v>1.2583449035957455</v>
      </c>
      <c r="R1304">
        <f t="shared" si="229"/>
        <v>0.42374481000937103</v>
      </c>
    </row>
    <row r="1305" spans="2:18">
      <c r="B1305" s="6" t="s">
        <v>60</v>
      </c>
      <c r="C1305" s="6">
        <v>1297</v>
      </c>
      <c r="D1305" s="6">
        <v>275</v>
      </c>
      <c r="E1305" s="12">
        <v>74.3</v>
      </c>
      <c r="F1305" s="16">
        <f t="shared" si="230"/>
        <v>0</v>
      </c>
      <c r="G1305" s="16">
        <f t="shared" si="220"/>
        <v>20.638888888888889</v>
      </c>
      <c r="H1305" s="16">
        <f t="shared" si="221"/>
        <v>272.96754771412043</v>
      </c>
      <c r="I1305" s="18">
        <f t="shared" si="222"/>
        <v>5633.7468875442082</v>
      </c>
      <c r="J1305">
        <f t="shared" si="223"/>
        <v>235.37203334409722</v>
      </c>
      <c r="K1305" s="16">
        <f t="shared" si="224"/>
        <v>6142.0864686024261</v>
      </c>
      <c r="L1305">
        <f t="shared" si="225"/>
        <v>5633.7468875442082</v>
      </c>
      <c r="M1305">
        <f t="shared" si="226"/>
        <v>4460396.6660393793</v>
      </c>
      <c r="N1305">
        <f>SUM($L$9:$L1305)</f>
        <v>4535675.3998322282</v>
      </c>
      <c r="O1305" s="16">
        <f t="shared" si="227"/>
        <v>0</v>
      </c>
      <c r="P1305" s="16">
        <f>SUM($O$9:$O1305)</f>
        <v>1525481.3160337356</v>
      </c>
      <c r="Q1305">
        <f t="shared" si="228"/>
        <v>1.25990983328673</v>
      </c>
      <c r="R1305">
        <f t="shared" si="229"/>
        <v>0.42374481000937103</v>
      </c>
    </row>
    <row r="1306" spans="2:18">
      <c r="B1306" s="6" t="s">
        <v>60</v>
      </c>
      <c r="C1306" s="6">
        <v>1298</v>
      </c>
      <c r="D1306" s="6">
        <v>276</v>
      </c>
      <c r="E1306" s="12">
        <v>74.400000000000006</v>
      </c>
      <c r="F1306" s="16">
        <f t="shared" si="230"/>
        <v>4.1666666666666269E-2</v>
      </c>
      <c r="G1306" s="16">
        <f t="shared" si="220"/>
        <v>20.666666666666668</v>
      </c>
      <c r="H1306" s="16">
        <f t="shared" si="221"/>
        <v>319.86651666666626</v>
      </c>
      <c r="I1306" s="18">
        <f t="shared" si="222"/>
        <v>6610.5746777777695</v>
      </c>
      <c r="J1306">
        <f t="shared" si="223"/>
        <v>236.00603180000002</v>
      </c>
      <c r="K1306" s="16">
        <f t="shared" si="224"/>
        <v>7166.4472262444351</v>
      </c>
      <c r="L1306">
        <f t="shared" si="225"/>
        <v>6610.5746777777695</v>
      </c>
      <c r="M1306">
        <f t="shared" si="226"/>
        <v>4467007.2407171568</v>
      </c>
      <c r="N1306">
        <f>SUM($L$9:$L1306)</f>
        <v>4542285.9745100057</v>
      </c>
      <c r="O1306" s="16">
        <f t="shared" si="227"/>
        <v>0</v>
      </c>
      <c r="P1306" s="16">
        <f>SUM($O$9:$O1306)</f>
        <v>1525481.3160337356</v>
      </c>
      <c r="Q1306">
        <f t="shared" si="228"/>
        <v>1.2617461040305571</v>
      </c>
      <c r="R1306">
        <f t="shared" si="229"/>
        <v>0.42374481000937103</v>
      </c>
    </row>
    <row r="1307" spans="2:18">
      <c r="B1307" s="6" t="s">
        <v>60</v>
      </c>
      <c r="C1307" s="6">
        <v>1299</v>
      </c>
      <c r="D1307" s="6">
        <v>277</v>
      </c>
      <c r="E1307" s="12">
        <v>74.599999999999994</v>
      </c>
      <c r="F1307" s="16">
        <f t="shared" si="230"/>
        <v>6.9444444444444448E-2</v>
      </c>
      <c r="G1307" s="16">
        <f t="shared" si="220"/>
        <v>20.722222222222221</v>
      </c>
      <c r="H1307" s="16">
        <f t="shared" si="221"/>
        <v>351.7217880787037</v>
      </c>
      <c r="I1307" s="18">
        <f t="shared" si="222"/>
        <v>7288.4570529642488</v>
      </c>
      <c r="J1307">
        <f t="shared" si="223"/>
        <v>237.27658687638888</v>
      </c>
      <c r="K1307" s="16">
        <f t="shared" si="224"/>
        <v>7877.4554279193417</v>
      </c>
      <c r="L1307">
        <f t="shared" si="225"/>
        <v>7288.4570529642488</v>
      </c>
      <c r="M1307">
        <f t="shared" si="226"/>
        <v>4474295.6977701206</v>
      </c>
      <c r="N1307">
        <f>SUM($L$9:$L1307)</f>
        <v>4549574.4315629695</v>
      </c>
      <c r="O1307" s="16">
        <f t="shared" si="227"/>
        <v>0</v>
      </c>
      <c r="P1307" s="16">
        <f>SUM($O$9:$O1307)</f>
        <v>1525481.3160337356</v>
      </c>
      <c r="Q1307">
        <f t="shared" si="228"/>
        <v>1.2637706754341582</v>
      </c>
      <c r="R1307">
        <f t="shared" si="229"/>
        <v>0.42374481000937103</v>
      </c>
    </row>
    <row r="1308" spans="2:18">
      <c r="B1308" s="6" t="s">
        <v>60</v>
      </c>
      <c r="C1308" s="6">
        <v>1300</v>
      </c>
      <c r="D1308" s="6">
        <v>278</v>
      </c>
      <c r="E1308" s="12">
        <v>74.900000000000006</v>
      </c>
      <c r="F1308" s="16">
        <f t="shared" si="230"/>
        <v>6.9444444444444448E-2</v>
      </c>
      <c r="G1308" s="16">
        <f t="shared" si="220"/>
        <v>20.805555555555557</v>
      </c>
      <c r="H1308" s="16">
        <f t="shared" si="221"/>
        <v>353.05080674189821</v>
      </c>
      <c r="I1308" s="18">
        <f t="shared" si="222"/>
        <v>7345.418173602272</v>
      </c>
      <c r="J1308">
        <f t="shared" si="223"/>
        <v>239.18881490243061</v>
      </c>
      <c r="K1308" s="16">
        <f t="shared" si="224"/>
        <v>7937.6577952466014</v>
      </c>
      <c r="L1308">
        <f t="shared" si="225"/>
        <v>7345.418173602272</v>
      </c>
      <c r="M1308">
        <f t="shared" si="226"/>
        <v>4481641.1159437224</v>
      </c>
      <c r="N1308">
        <f>SUM($L$9:$L1308)</f>
        <v>4556919.8497365713</v>
      </c>
      <c r="O1308" s="16">
        <f t="shared" si="227"/>
        <v>0</v>
      </c>
      <c r="P1308" s="16">
        <f>SUM($O$9:$O1308)</f>
        <v>1525481.3160337356</v>
      </c>
      <c r="Q1308">
        <f t="shared" si="228"/>
        <v>1.2658110693712699</v>
      </c>
      <c r="R1308">
        <f t="shared" si="229"/>
        <v>0.42374481000937103</v>
      </c>
    </row>
    <row r="1309" spans="2:18">
      <c r="B1309" s="6" t="s">
        <v>60</v>
      </c>
      <c r="C1309" s="6">
        <v>1301</v>
      </c>
      <c r="D1309" s="6">
        <v>279</v>
      </c>
      <c r="E1309" s="12">
        <v>75.099999999999994</v>
      </c>
      <c r="F1309" s="16">
        <f t="shared" si="230"/>
        <v>5.5555555555554373E-2</v>
      </c>
      <c r="G1309" s="16">
        <f t="shared" si="220"/>
        <v>20.861111111111111</v>
      </c>
      <c r="H1309" s="16">
        <f t="shared" si="221"/>
        <v>338.45367132523018</v>
      </c>
      <c r="I1309" s="18">
        <f t="shared" si="222"/>
        <v>7060.5196434791069</v>
      </c>
      <c r="J1309">
        <f t="shared" si="223"/>
        <v>240.46789719409722</v>
      </c>
      <c r="K1309" s="16">
        <f t="shared" si="224"/>
        <v>7639.4412119984345</v>
      </c>
      <c r="L1309">
        <f t="shared" si="225"/>
        <v>7060.5196434791069</v>
      </c>
      <c r="M1309">
        <f t="shared" si="226"/>
        <v>4488701.6355872015</v>
      </c>
      <c r="N1309">
        <f>SUM($L$9:$L1309)</f>
        <v>4563980.3693800503</v>
      </c>
      <c r="O1309" s="16">
        <f t="shared" si="227"/>
        <v>0</v>
      </c>
      <c r="P1309" s="16">
        <f>SUM($O$9:$O1309)</f>
        <v>1525481.3160337356</v>
      </c>
      <c r="Q1309">
        <f t="shared" si="228"/>
        <v>1.2677723248277917</v>
      </c>
      <c r="R1309">
        <f t="shared" si="229"/>
        <v>0.42374481000937103</v>
      </c>
    </row>
    <row r="1310" spans="2:18">
      <c r="B1310" s="6" t="s">
        <v>60</v>
      </c>
      <c r="C1310" s="6">
        <v>1302</v>
      </c>
      <c r="D1310" s="6">
        <v>280</v>
      </c>
      <c r="E1310" s="12">
        <v>75.3</v>
      </c>
      <c r="F1310" s="16">
        <f t="shared" si="230"/>
        <v>5.5555555555556344E-2</v>
      </c>
      <c r="G1310" s="16">
        <f t="shared" si="220"/>
        <v>20.916666666666664</v>
      </c>
      <c r="H1310" s="16">
        <f t="shared" si="221"/>
        <v>339.34501762152865</v>
      </c>
      <c r="I1310" s="18">
        <f t="shared" si="222"/>
        <v>7097.9666185836404</v>
      </c>
      <c r="J1310">
        <f t="shared" si="223"/>
        <v>241.75039037187494</v>
      </c>
      <c r="K1310" s="16">
        <f t="shared" si="224"/>
        <v>7679.062026577044</v>
      </c>
      <c r="L1310">
        <f t="shared" si="225"/>
        <v>7097.9666185836404</v>
      </c>
      <c r="M1310">
        <f t="shared" si="226"/>
        <v>4495799.602205785</v>
      </c>
      <c r="N1310">
        <f>SUM($L$9:$L1310)</f>
        <v>4571078.3359986339</v>
      </c>
      <c r="O1310" s="16">
        <f t="shared" si="227"/>
        <v>0</v>
      </c>
      <c r="P1310" s="16">
        <f>SUM($O$9:$O1310)</f>
        <v>1525481.3160337356</v>
      </c>
      <c r="Q1310">
        <f t="shared" si="228"/>
        <v>1.2697439822218428</v>
      </c>
      <c r="R1310">
        <f t="shared" si="229"/>
        <v>0.42374481000937103</v>
      </c>
    </row>
    <row r="1311" spans="2:18">
      <c r="B1311" s="6" t="s">
        <v>60</v>
      </c>
      <c r="C1311" s="6">
        <v>1303</v>
      </c>
      <c r="D1311" s="6">
        <v>281</v>
      </c>
      <c r="E1311" s="12">
        <v>75.5</v>
      </c>
      <c r="F1311" s="16">
        <f t="shared" si="230"/>
        <v>6.9444444444444448E-2</v>
      </c>
      <c r="G1311" s="16">
        <f t="shared" si="220"/>
        <v>20.972222222222221</v>
      </c>
      <c r="H1311" s="16">
        <f t="shared" si="221"/>
        <v>355.72484563078706</v>
      </c>
      <c r="I1311" s="18">
        <f t="shared" si="222"/>
        <v>7460.3405125345616</v>
      </c>
      <c r="J1311">
        <f t="shared" si="223"/>
        <v>243.03629443576386</v>
      </c>
      <c r="K1311" s="16">
        <f t="shared" si="224"/>
        <v>8059.1016526011126</v>
      </c>
      <c r="L1311">
        <f t="shared" si="225"/>
        <v>7460.3405125345616</v>
      </c>
      <c r="M1311">
        <f t="shared" si="226"/>
        <v>4503259.9427183196</v>
      </c>
      <c r="N1311">
        <f>SUM($L$9:$L1311)</f>
        <v>4578538.6765111685</v>
      </c>
      <c r="O1311" s="16">
        <f t="shared" si="227"/>
        <v>0</v>
      </c>
      <c r="P1311" s="16">
        <f>SUM($O$9:$O1311)</f>
        <v>1525481.3160337356</v>
      </c>
      <c r="Q1311">
        <f t="shared" si="228"/>
        <v>1.2718162990308801</v>
      </c>
      <c r="R1311">
        <f t="shared" si="229"/>
        <v>0.42374481000937103</v>
      </c>
    </row>
    <row r="1312" spans="2:18">
      <c r="B1312" s="6" t="s">
        <v>60</v>
      </c>
      <c r="C1312" s="6">
        <v>1304</v>
      </c>
      <c r="D1312" s="6">
        <v>282</v>
      </c>
      <c r="E1312" s="12">
        <v>75.8</v>
      </c>
      <c r="F1312" s="16">
        <f t="shared" si="230"/>
        <v>5.5555555555556344E-2</v>
      </c>
      <c r="G1312" s="16">
        <f t="shared" si="220"/>
        <v>21.055555555555554</v>
      </c>
      <c r="H1312" s="16">
        <f t="shared" si="221"/>
        <v>341.58375474537127</v>
      </c>
      <c r="I1312" s="18">
        <f t="shared" si="222"/>
        <v>7192.2357249164279</v>
      </c>
      <c r="J1312">
        <f t="shared" si="223"/>
        <v>244.9715459430555</v>
      </c>
      <c r="K1312" s="16">
        <f t="shared" si="224"/>
        <v>7778.7910256048544</v>
      </c>
      <c r="L1312">
        <f t="shared" si="225"/>
        <v>7192.2357249164279</v>
      </c>
      <c r="M1312">
        <f t="shared" si="226"/>
        <v>4510452.1784432363</v>
      </c>
      <c r="N1312">
        <f>SUM($L$9:$L1312)</f>
        <v>4585730.9122360852</v>
      </c>
      <c r="O1312" s="16">
        <f t="shared" si="227"/>
        <v>0</v>
      </c>
      <c r="P1312" s="16">
        <f>SUM($O$9:$O1312)</f>
        <v>1525481.3160337356</v>
      </c>
      <c r="Q1312">
        <f t="shared" si="228"/>
        <v>1.2738141422878015</v>
      </c>
      <c r="R1312">
        <f t="shared" si="229"/>
        <v>0.42374481000937103</v>
      </c>
    </row>
    <row r="1313" spans="2:18">
      <c r="B1313" s="6" t="s">
        <v>60</v>
      </c>
      <c r="C1313" s="6">
        <v>1305</v>
      </c>
      <c r="D1313" s="6">
        <v>283</v>
      </c>
      <c r="E1313" s="12">
        <v>75.900000000000006</v>
      </c>
      <c r="F1313" s="16">
        <f t="shared" si="230"/>
        <v>2.7777777777778172E-2</v>
      </c>
      <c r="G1313" s="16">
        <f t="shared" si="220"/>
        <v>21.083333333333336</v>
      </c>
      <c r="H1313" s="16">
        <f t="shared" si="221"/>
        <v>311.06105789930604</v>
      </c>
      <c r="I1313" s="18">
        <f t="shared" si="222"/>
        <v>6558.2039707103695</v>
      </c>
      <c r="J1313">
        <f t="shared" si="223"/>
        <v>245.61833522187507</v>
      </c>
      <c r="K1313" s="16">
        <f t="shared" si="224"/>
        <v>7114.8833638315509</v>
      </c>
      <c r="L1313">
        <f t="shared" si="225"/>
        <v>6558.2039707103695</v>
      </c>
      <c r="M1313">
        <f t="shared" si="226"/>
        <v>4517010.382413947</v>
      </c>
      <c r="N1313">
        <f>SUM($L$9:$L1313)</f>
        <v>4592289.1162067959</v>
      </c>
      <c r="O1313" s="16">
        <f t="shared" si="227"/>
        <v>0</v>
      </c>
      <c r="P1313" s="16">
        <f>SUM($O$9:$O1313)</f>
        <v>1525481.3160337356</v>
      </c>
      <c r="Q1313">
        <f t="shared" si="228"/>
        <v>1.2756358656129989</v>
      </c>
      <c r="R1313">
        <f t="shared" si="229"/>
        <v>0.42374481000937103</v>
      </c>
    </row>
    <row r="1314" spans="2:18">
      <c r="B1314" s="6" t="s">
        <v>60</v>
      </c>
      <c r="C1314" s="6">
        <v>1306</v>
      </c>
      <c r="D1314" s="6">
        <v>284</v>
      </c>
      <c r="E1314" s="12">
        <v>76</v>
      </c>
      <c r="F1314" s="16">
        <f t="shared" si="230"/>
        <v>1.3888888888888099E-2</v>
      </c>
      <c r="G1314" s="16">
        <f t="shared" si="220"/>
        <v>21.111111111111111</v>
      </c>
      <c r="H1314" s="16">
        <f t="shared" si="221"/>
        <v>296.02506481481396</v>
      </c>
      <c r="I1314" s="18">
        <f t="shared" si="222"/>
        <v>6249.418034979406</v>
      </c>
      <c r="J1314">
        <f t="shared" si="223"/>
        <v>246.26597722222218</v>
      </c>
      <c r="K1314" s="16">
        <f t="shared" si="224"/>
        <v>6791.7090770164423</v>
      </c>
      <c r="L1314">
        <f t="shared" si="225"/>
        <v>6249.418034979406</v>
      </c>
      <c r="M1314">
        <f t="shared" si="226"/>
        <v>4523259.8004489262</v>
      </c>
      <c r="N1314">
        <f>SUM($L$9:$L1314)</f>
        <v>4598538.5342417751</v>
      </c>
      <c r="O1314" s="16">
        <f t="shared" si="227"/>
        <v>0</v>
      </c>
      <c r="P1314" s="16">
        <f>SUM($O$9:$O1314)</f>
        <v>1525481.3160337356</v>
      </c>
      <c r="Q1314">
        <f t="shared" si="228"/>
        <v>1.2773718150671598</v>
      </c>
      <c r="R1314">
        <f t="shared" si="229"/>
        <v>0.42374481000937103</v>
      </c>
    </row>
    <row r="1315" spans="2:18">
      <c r="B1315" s="6" t="s">
        <v>60</v>
      </c>
      <c r="C1315" s="6">
        <v>1307</v>
      </c>
      <c r="D1315" s="6">
        <v>285</v>
      </c>
      <c r="E1315" s="12">
        <v>76</v>
      </c>
      <c r="F1315" s="16">
        <f t="shared" si="230"/>
        <v>0</v>
      </c>
      <c r="G1315" s="16">
        <f t="shared" si="220"/>
        <v>21.111111111111111</v>
      </c>
      <c r="H1315" s="16">
        <f t="shared" si="221"/>
        <v>280.53895370370373</v>
      </c>
      <c r="I1315" s="18">
        <f t="shared" si="222"/>
        <v>5922.4890226337457</v>
      </c>
      <c r="J1315">
        <f t="shared" si="223"/>
        <v>246.26597722222218</v>
      </c>
      <c r="K1315" s="16">
        <f t="shared" si="224"/>
        <v>6449.2939535596715</v>
      </c>
      <c r="L1315">
        <f t="shared" si="225"/>
        <v>5922.4890226337457</v>
      </c>
      <c r="M1315">
        <f t="shared" si="226"/>
        <v>4529182.2894715602</v>
      </c>
      <c r="N1315">
        <f>SUM($L$9:$L1315)</f>
        <v>4604461.023264409</v>
      </c>
      <c r="O1315" s="16">
        <f t="shared" si="227"/>
        <v>0</v>
      </c>
      <c r="P1315" s="16">
        <f>SUM($O$9:$O1315)</f>
        <v>1525481.3160337356</v>
      </c>
      <c r="Q1315">
        <f t="shared" si="228"/>
        <v>1.2790169509067804</v>
      </c>
      <c r="R1315">
        <f t="shared" si="229"/>
        <v>0.42374481000937103</v>
      </c>
    </row>
    <row r="1316" spans="2:18">
      <c r="B1316" s="6" t="s">
        <v>60</v>
      </c>
      <c r="C1316" s="6">
        <v>1308</v>
      </c>
      <c r="D1316" s="6">
        <v>286</v>
      </c>
      <c r="E1316" s="12">
        <v>76</v>
      </c>
      <c r="F1316" s="16">
        <f t="shared" si="230"/>
        <v>-1.3888888888888099E-2</v>
      </c>
      <c r="G1316" s="16">
        <f t="shared" si="220"/>
        <v>21.111111111111111</v>
      </c>
      <c r="H1316" s="16">
        <f t="shared" si="221"/>
        <v>265.05284259259349</v>
      </c>
      <c r="I1316" s="18">
        <f t="shared" si="222"/>
        <v>5595.5600102880844</v>
      </c>
      <c r="J1316">
        <f t="shared" si="223"/>
        <v>246.26597722222218</v>
      </c>
      <c r="K1316" s="16">
        <f t="shared" si="224"/>
        <v>6106.8788301028999</v>
      </c>
      <c r="L1316">
        <f t="shared" si="225"/>
        <v>5595.5600102880844</v>
      </c>
      <c r="M1316">
        <f t="shared" si="226"/>
        <v>4534777.8494818481</v>
      </c>
      <c r="N1316">
        <f>SUM($L$9:$L1316)</f>
        <v>4610056.583274697</v>
      </c>
      <c r="O1316" s="16">
        <f t="shared" si="227"/>
        <v>0</v>
      </c>
      <c r="P1316" s="16">
        <f>SUM($O$9:$O1316)</f>
        <v>1525481.3160337356</v>
      </c>
      <c r="Q1316">
        <f t="shared" si="228"/>
        <v>1.2805712731318604</v>
      </c>
      <c r="R1316">
        <f t="shared" si="229"/>
        <v>0.42374481000937103</v>
      </c>
    </row>
    <row r="1317" spans="2:18">
      <c r="B1317" s="6" t="s">
        <v>60</v>
      </c>
      <c r="C1317" s="6">
        <v>1309</v>
      </c>
      <c r="D1317" s="6">
        <v>287</v>
      </c>
      <c r="E1317" s="12">
        <v>75.900000000000006</v>
      </c>
      <c r="F1317" s="16">
        <f t="shared" si="230"/>
        <v>-1.3888888888888099E-2</v>
      </c>
      <c r="G1317" s="16">
        <f t="shared" si="220"/>
        <v>21.083333333333336</v>
      </c>
      <c r="H1317" s="16">
        <f t="shared" si="221"/>
        <v>264.60272456597318</v>
      </c>
      <c r="I1317" s="18">
        <f t="shared" si="222"/>
        <v>5578.7074429326021</v>
      </c>
      <c r="J1317">
        <f t="shared" si="223"/>
        <v>245.61833522187507</v>
      </c>
      <c r="K1317" s="16">
        <f t="shared" si="224"/>
        <v>6088.9285027204505</v>
      </c>
      <c r="L1317">
        <f t="shared" si="225"/>
        <v>5578.7074429326021</v>
      </c>
      <c r="M1317">
        <f t="shared" si="226"/>
        <v>4540356.5569247808</v>
      </c>
      <c r="N1317">
        <f>SUM($L$9:$L1317)</f>
        <v>4615635.2907176297</v>
      </c>
      <c r="O1317" s="16">
        <f t="shared" si="227"/>
        <v>0</v>
      </c>
      <c r="P1317" s="16">
        <f>SUM($O$9:$O1317)</f>
        <v>1525481.3160337356</v>
      </c>
      <c r="Q1317">
        <f t="shared" si="228"/>
        <v>1.2821209140882304</v>
      </c>
      <c r="R1317">
        <f t="shared" si="229"/>
        <v>0.42374481000937103</v>
      </c>
    </row>
    <row r="1318" spans="2:18">
      <c r="B1318" s="6" t="s">
        <v>60</v>
      </c>
      <c r="C1318" s="6">
        <v>1310</v>
      </c>
      <c r="D1318" s="6">
        <v>288</v>
      </c>
      <c r="E1318" s="12">
        <v>75.900000000000006</v>
      </c>
      <c r="F1318" s="16">
        <f t="shared" si="230"/>
        <v>-1.3888888888890073E-2</v>
      </c>
      <c r="G1318" s="16">
        <f t="shared" si="220"/>
        <v>21.083333333333336</v>
      </c>
      <c r="H1318" s="16">
        <f t="shared" si="221"/>
        <v>264.60272456597096</v>
      </c>
      <c r="I1318" s="18">
        <f t="shared" si="222"/>
        <v>5578.7074429325548</v>
      </c>
      <c r="J1318">
        <f t="shared" si="223"/>
        <v>245.61833522187507</v>
      </c>
      <c r="K1318" s="16">
        <f t="shared" si="224"/>
        <v>6088.9285027204005</v>
      </c>
      <c r="L1318">
        <f t="shared" si="225"/>
        <v>5578.7074429325548</v>
      </c>
      <c r="M1318">
        <f t="shared" si="226"/>
        <v>4545935.2643677136</v>
      </c>
      <c r="N1318">
        <f>SUM($L$9:$L1318)</f>
        <v>4621213.9981605625</v>
      </c>
      <c r="O1318" s="16">
        <f t="shared" si="227"/>
        <v>0</v>
      </c>
      <c r="P1318" s="16">
        <f>SUM($O$9:$O1318)</f>
        <v>1525481.3160337356</v>
      </c>
      <c r="Q1318">
        <f t="shared" si="228"/>
        <v>1.2836705550446006</v>
      </c>
      <c r="R1318">
        <f t="shared" si="229"/>
        <v>0.42374481000937103</v>
      </c>
    </row>
    <row r="1319" spans="2:18">
      <c r="B1319" s="6" t="s">
        <v>60</v>
      </c>
      <c r="C1319" s="6">
        <v>1311</v>
      </c>
      <c r="D1319" s="6">
        <v>289</v>
      </c>
      <c r="E1319" s="12">
        <v>75.8</v>
      </c>
      <c r="F1319" s="16">
        <f t="shared" si="230"/>
        <v>-2.7777777777778172E-2</v>
      </c>
      <c r="G1319" s="16">
        <f t="shared" si="220"/>
        <v>21.055555555555554</v>
      </c>
      <c r="H1319" s="16">
        <f t="shared" si="221"/>
        <v>248.66708807870327</v>
      </c>
      <c r="I1319" s="18">
        <f t="shared" si="222"/>
        <v>5235.8236878793632</v>
      </c>
      <c r="J1319">
        <f t="shared" si="223"/>
        <v>244.9715459430555</v>
      </c>
      <c r="K1319" s="16">
        <f t="shared" si="224"/>
        <v>5729.4623219011219</v>
      </c>
      <c r="L1319">
        <f t="shared" si="225"/>
        <v>5235.8236878793632</v>
      </c>
      <c r="M1319">
        <f t="shared" si="226"/>
        <v>4551171.088055593</v>
      </c>
      <c r="N1319">
        <f>SUM($L$9:$L1319)</f>
        <v>4626449.8218484418</v>
      </c>
      <c r="O1319" s="16">
        <f t="shared" si="227"/>
        <v>0</v>
      </c>
      <c r="P1319" s="16">
        <f>SUM($O$9:$O1319)</f>
        <v>1525481.3160337356</v>
      </c>
      <c r="Q1319">
        <f t="shared" si="228"/>
        <v>1.2851249505134561</v>
      </c>
      <c r="R1319">
        <f t="shared" si="229"/>
        <v>0.42374481000937103</v>
      </c>
    </row>
    <row r="1320" spans="2:18">
      <c r="B1320" s="6" t="s">
        <v>60</v>
      </c>
      <c r="C1320" s="6">
        <v>1312</v>
      </c>
      <c r="D1320" s="6">
        <v>290</v>
      </c>
      <c r="E1320" s="12">
        <v>75.7</v>
      </c>
      <c r="F1320" s="16">
        <f t="shared" si="230"/>
        <v>-4.1666666666666269E-2</v>
      </c>
      <c r="G1320" s="16">
        <f t="shared" si="220"/>
        <v>21.027777777777779</v>
      </c>
      <c r="H1320" s="16">
        <f t="shared" si="221"/>
        <v>232.73204424189862</v>
      </c>
      <c r="I1320" s="18">
        <f t="shared" si="222"/>
        <v>4893.8377080865903</v>
      </c>
      <c r="J1320">
        <f t="shared" si="223"/>
        <v>244.3256093857639</v>
      </c>
      <c r="K1320" s="16">
        <f t="shared" si="224"/>
        <v>5370.8953617142524</v>
      </c>
      <c r="L1320">
        <f t="shared" si="225"/>
        <v>4893.8377080865903</v>
      </c>
      <c r="M1320">
        <f t="shared" si="226"/>
        <v>4556064.9257636797</v>
      </c>
      <c r="N1320">
        <f>SUM($L$9:$L1320)</f>
        <v>4631343.6595565286</v>
      </c>
      <c r="O1320" s="16">
        <f t="shared" si="227"/>
        <v>0</v>
      </c>
      <c r="P1320" s="16">
        <f>SUM($O$9:$O1320)</f>
        <v>1525481.3160337356</v>
      </c>
      <c r="Q1320">
        <f t="shared" si="228"/>
        <v>1.2864843498768135</v>
      </c>
      <c r="R1320">
        <f t="shared" si="229"/>
        <v>0.42374481000937103</v>
      </c>
    </row>
    <row r="1321" spans="2:18">
      <c r="B1321" s="6" t="s">
        <v>60</v>
      </c>
      <c r="C1321" s="6">
        <v>1313</v>
      </c>
      <c r="D1321" s="6">
        <v>291</v>
      </c>
      <c r="E1321" s="12">
        <v>75.5</v>
      </c>
      <c r="F1321" s="16">
        <f t="shared" si="230"/>
        <v>-6.9444444444444448E-2</v>
      </c>
      <c r="G1321" s="16">
        <f t="shared" si="220"/>
        <v>20.972222222222221</v>
      </c>
      <c r="H1321" s="16">
        <f t="shared" si="221"/>
        <v>200.86373451967594</v>
      </c>
      <c r="I1321" s="18">
        <f t="shared" si="222"/>
        <v>4212.5588767320924</v>
      </c>
      <c r="J1321">
        <f t="shared" si="223"/>
        <v>243.03629443576386</v>
      </c>
      <c r="K1321" s="16">
        <f t="shared" si="224"/>
        <v>4656.458905687532</v>
      </c>
      <c r="L1321">
        <f t="shared" si="225"/>
        <v>4212.5588767320924</v>
      </c>
      <c r="M1321">
        <f t="shared" si="226"/>
        <v>4560277.484640412</v>
      </c>
      <c r="N1321">
        <f>SUM($L$9:$L1321)</f>
        <v>4635556.2184332609</v>
      </c>
      <c r="O1321" s="16">
        <f t="shared" si="227"/>
        <v>0</v>
      </c>
      <c r="P1321" s="16">
        <f>SUM($O$9:$O1321)</f>
        <v>1525481.3160337356</v>
      </c>
      <c r="Q1321">
        <f t="shared" si="228"/>
        <v>1.2876545051203503</v>
      </c>
      <c r="R1321">
        <f t="shared" si="229"/>
        <v>0.42374481000937103</v>
      </c>
    </row>
    <row r="1322" spans="2:18">
      <c r="B1322" s="6" t="s">
        <v>60</v>
      </c>
      <c r="C1322" s="6">
        <v>1314</v>
      </c>
      <c r="D1322" s="6">
        <v>292</v>
      </c>
      <c r="E1322" s="12">
        <v>75.2</v>
      </c>
      <c r="F1322" s="16">
        <f t="shared" si="230"/>
        <v>-6.9444444444444448E-2</v>
      </c>
      <c r="G1322" s="16">
        <f t="shared" si="220"/>
        <v>20.888888888888889</v>
      </c>
      <c r="H1322" s="16">
        <f t="shared" si="221"/>
        <v>199.52404814814815</v>
      </c>
      <c r="I1322" s="18">
        <f t="shared" si="222"/>
        <v>4167.8356724279838</v>
      </c>
      <c r="J1322">
        <f t="shared" si="223"/>
        <v>241.10871742222221</v>
      </c>
      <c r="K1322" s="16">
        <f t="shared" si="224"/>
        <v>4608.4684379983537</v>
      </c>
      <c r="L1322">
        <f t="shared" si="225"/>
        <v>4167.8356724279838</v>
      </c>
      <c r="M1322">
        <f t="shared" si="226"/>
        <v>4564445.3203128399</v>
      </c>
      <c r="N1322">
        <f>SUM($L$9:$L1322)</f>
        <v>4639724.0541056888</v>
      </c>
      <c r="O1322" s="16">
        <f t="shared" si="227"/>
        <v>0</v>
      </c>
      <c r="P1322" s="16">
        <f>SUM($O$9:$O1322)</f>
        <v>1525481.3160337356</v>
      </c>
      <c r="Q1322">
        <f t="shared" si="228"/>
        <v>1.2888122372515802</v>
      </c>
      <c r="R1322">
        <f t="shared" si="229"/>
        <v>0.42374481000937103</v>
      </c>
    </row>
    <row r="1323" spans="2:18">
      <c r="B1323" s="6" t="s">
        <v>60</v>
      </c>
      <c r="C1323" s="6">
        <v>1315</v>
      </c>
      <c r="D1323" s="6">
        <v>293</v>
      </c>
      <c r="E1323" s="12">
        <v>75</v>
      </c>
      <c r="F1323" s="16">
        <f t="shared" si="230"/>
        <v>-6.9444444444444448E-2</v>
      </c>
      <c r="G1323" s="16">
        <f t="shared" si="220"/>
        <v>20.833333333333332</v>
      </c>
      <c r="H1323" s="16">
        <f t="shared" si="221"/>
        <v>198.63388715277776</v>
      </c>
      <c r="I1323" s="18">
        <f t="shared" si="222"/>
        <v>4138.2059823495365</v>
      </c>
      <c r="J1323">
        <f t="shared" si="223"/>
        <v>239.82792968749996</v>
      </c>
      <c r="K1323" s="16">
        <f t="shared" si="224"/>
        <v>4576.6677991898141</v>
      </c>
      <c r="L1323">
        <f t="shared" si="225"/>
        <v>4138.2059823495365</v>
      </c>
      <c r="M1323">
        <f t="shared" si="226"/>
        <v>4568583.5262951897</v>
      </c>
      <c r="N1323">
        <f>SUM($L$9:$L1323)</f>
        <v>4643862.2600880386</v>
      </c>
      <c r="O1323" s="16">
        <f t="shared" si="227"/>
        <v>0</v>
      </c>
      <c r="P1323" s="16">
        <f>SUM($O$9:$O1323)</f>
        <v>1525481.3160337356</v>
      </c>
      <c r="Q1323">
        <f t="shared" si="228"/>
        <v>1.289961738913344</v>
      </c>
      <c r="R1323">
        <f t="shared" si="229"/>
        <v>0.42374481000937103</v>
      </c>
    </row>
    <row r="1324" spans="2:18">
      <c r="B1324" s="6" t="s">
        <v>60</v>
      </c>
      <c r="C1324" s="6">
        <v>1316</v>
      </c>
      <c r="D1324" s="6">
        <v>294</v>
      </c>
      <c r="E1324" s="12">
        <v>74.7</v>
      </c>
      <c r="F1324" s="16">
        <f t="shared" si="230"/>
        <v>-0.12500000000000078</v>
      </c>
      <c r="G1324" s="16">
        <f t="shared" si="220"/>
        <v>20.75</v>
      </c>
      <c r="H1324" s="16">
        <f t="shared" si="221"/>
        <v>135.35864609374914</v>
      </c>
      <c r="I1324" s="18">
        <f t="shared" si="222"/>
        <v>2808.6919064452945</v>
      </c>
      <c r="J1324">
        <f t="shared" si="223"/>
        <v>237.91314349687499</v>
      </c>
      <c r="K1324" s="16">
        <f t="shared" si="224"/>
        <v>3181.9636960359185</v>
      </c>
      <c r="L1324">
        <f t="shared" si="225"/>
        <v>2808.6919064452945</v>
      </c>
      <c r="M1324">
        <f t="shared" si="226"/>
        <v>4571392.2182016354</v>
      </c>
      <c r="N1324">
        <f>SUM($L$9:$L1324)</f>
        <v>4646670.9519944843</v>
      </c>
      <c r="O1324" s="16">
        <f t="shared" si="227"/>
        <v>0</v>
      </c>
      <c r="P1324" s="16">
        <f>SUM($O$9:$O1324)</f>
        <v>1525481.3160337356</v>
      </c>
      <c r="Q1324">
        <f t="shared" si="228"/>
        <v>1.2907419311095789</v>
      </c>
      <c r="R1324">
        <f t="shared" si="229"/>
        <v>0.42374481000937103</v>
      </c>
    </row>
    <row r="1325" spans="2:18">
      <c r="B1325" s="6" t="s">
        <v>60</v>
      </c>
      <c r="C1325" s="6">
        <v>1317</v>
      </c>
      <c r="D1325" s="6">
        <v>295</v>
      </c>
      <c r="E1325" s="12">
        <v>74.099999999999994</v>
      </c>
      <c r="F1325" s="16">
        <f t="shared" si="230"/>
        <v>-0.1388888888888889</v>
      </c>
      <c r="G1325" s="16">
        <f t="shared" si="220"/>
        <v>20.583333333333332</v>
      </c>
      <c r="H1325" s="16">
        <f t="shared" si="221"/>
        <v>117.22694331597224</v>
      </c>
      <c r="I1325" s="18">
        <f t="shared" si="222"/>
        <v>2412.9212499204282</v>
      </c>
      <c r="J1325">
        <f t="shared" si="223"/>
        <v>234.106594596875</v>
      </c>
      <c r="K1325" s="16">
        <f t="shared" si="224"/>
        <v>2764.2547878332753</v>
      </c>
      <c r="L1325">
        <f t="shared" si="225"/>
        <v>2412.9212499204282</v>
      </c>
      <c r="M1325">
        <f t="shared" si="226"/>
        <v>4573805.1394515559</v>
      </c>
      <c r="N1325">
        <f>SUM($L$9:$L1325)</f>
        <v>4649083.8732444048</v>
      </c>
      <c r="O1325" s="16">
        <f t="shared" si="227"/>
        <v>0</v>
      </c>
      <c r="P1325" s="16">
        <f>SUM($O$9:$O1325)</f>
        <v>1525481.3160337356</v>
      </c>
      <c r="Q1325">
        <f t="shared" si="228"/>
        <v>1.2914121870123347</v>
      </c>
      <c r="R1325">
        <f t="shared" si="229"/>
        <v>0.42374481000937103</v>
      </c>
    </row>
    <row r="1326" spans="2:18">
      <c r="B1326" s="6" t="s">
        <v>60</v>
      </c>
      <c r="C1326" s="6">
        <v>1318</v>
      </c>
      <c r="D1326" s="6">
        <v>296</v>
      </c>
      <c r="E1326" s="12">
        <v>73.7</v>
      </c>
      <c r="F1326" s="16">
        <f t="shared" si="230"/>
        <v>-0.11111111111111072</v>
      </c>
      <c r="G1326" s="16">
        <f t="shared" si="220"/>
        <v>20.472222222222221</v>
      </c>
      <c r="H1326" s="16">
        <f t="shared" si="221"/>
        <v>146.44729076967639</v>
      </c>
      <c r="I1326" s="18">
        <f t="shared" si="222"/>
        <v>2998.101480479208</v>
      </c>
      <c r="J1326">
        <f t="shared" si="223"/>
        <v>231.58594976076387</v>
      </c>
      <c r="K1326" s="16">
        <f t="shared" si="224"/>
        <v>3376.1347210096483</v>
      </c>
      <c r="L1326">
        <f t="shared" si="225"/>
        <v>2998.101480479208</v>
      </c>
      <c r="M1326">
        <f t="shared" si="226"/>
        <v>4576803.2409320353</v>
      </c>
      <c r="N1326">
        <f>SUM($L$9:$L1326)</f>
        <v>4652081.9747248841</v>
      </c>
      <c r="O1326" s="16">
        <f t="shared" si="227"/>
        <v>0</v>
      </c>
      <c r="P1326" s="16">
        <f>SUM($O$9:$O1326)</f>
        <v>1525481.3160337356</v>
      </c>
      <c r="Q1326">
        <f t="shared" si="228"/>
        <v>1.2922449929791344</v>
      </c>
      <c r="R1326">
        <f t="shared" si="229"/>
        <v>0.42374481000937103</v>
      </c>
    </row>
    <row r="1327" spans="2:18">
      <c r="B1327" s="6" t="s">
        <v>60</v>
      </c>
      <c r="C1327" s="6">
        <v>1319</v>
      </c>
      <c r="D1327" s="6">
        <v>297</v>
      </c>
      <c r="E1327" s="12">
        <v>73.3</v>
      </c>
      <c r="F1327" s="16">
        <f t="shared" si="230"/>
        <v>-2.7777777777778172E-2</v>
      </c>
      <c r="G1327" s="16">
        <f t="shared" si="220"/>
        <v>20.361111111111111</v>
      </c>
      <c r="H1327" s="16">
        <f t="shared" si="221"/>
        <v>237.62156507523105</v>
      </c>
      <c r="I1327" s="18">
        <f t="shared" si="222"/>
        <v>4838.2390888928985</v>
      </c>
      <c r="J1327">
        <f t="shared" si="223"/>
        <v>229.07894846909721</v>
      </c>
      <c r="K1327" s="16">
        <f t="shared" si="224"/>
        <v>5304.9396024372272</v>
      </c>
      <c r="L1327">
        <f t="shared" si="225"/>
        <v>4838.2390888928985</v>
      </c>
      <c r="M1327">
        <f t="shared" si="226"/>
        <v>4581641.4800209282</v>
      </c>
      <c r="N1327">
        <f>SUM($L$9:$L1327)</f>
        <v>4656920.2138137771</v>
      </c>
      <c r="O1327" s="16">
        <f t="shared" si="227"/>
        <v>0</v>
      </c>
      <c r="P1327" s="16">
        <f>SUM($O$9:$O1327)</f>
        <v>1525481.3160337356</v>
      </c>
      <c r="Q1327">
        <f t="shared" si="228"/>
        <v>1.2935889482816048</v>
      </c>
      <c r="R1327">
        <f t="shared" si="229"/>
        <v>0.42374481000937103</v>
      </c>
    </row>
    <row r="1328" spans="2:18">
      <c r="B1328" s="6" t="s">
        <v>60</v>
      </c>
      <c r="C1328" s="6">
        <v>1320</v>
      </c>
      <c r="D1328" s="6">
        <v>298</v>
      </c>
      <c r="E1328" s="12">
        <v>73.5</v>
      </c>
      <c r="F1328" s="16">
        <f t="shared" si="230"/>
        <v>9.7222222222222612E-2</v>
      </c>
      <c r="G1328" s="16">
        <f t="shared" si="220"/>
        <v>20.416666666666668</v>
      </c>
      <c r="H1328" s="16">
        <f t="shared" si="221"/>
        <v>377.86657595486162</v>
      </c>
      <c r="I1328" s="18">
        <f t="shared" si="222"/>
        <v>7714.7759257450916</v>
      </c>
      <c r="J1328">
        <f t="shared" si="223"/>
        <v>230.33074367187504</v>
      </c>
      <c r="K1328" s="16">
        <f t="shared" si="224"/>
        <v>8322.9732453718279</v>
      </c>
      <c r="L1328">
        <f t="shared" si="225"/>
        <v>7714.7759257450916</v>
      </c>
      <c r="M1328">
        <f t="shared" si="226"/>
        <v>4589356.2559466735</v>
      </c>
      <c r="N1328">
        <f>SUM($L$9:$L1328)</f>
        <v>4664634.9897395223</v>
      </c>
      <c r="O1328" s="16">
        <f t="shared" si="227"/>
        <v>0</v>
      </c>
      <c r="P1328" s="16">
        <f>SUM($O$9:$O1328)</f>
        <v>1525481.3160337356</v>
      </c>
      <c r="Q1328">
        <f t="shared" si="228"/>
        <v>1.2957319415943118</v>
      </c>
      <c r="R1328">
        <f t="shared" si="229"/>
        <v>0.42374481000937103</v>
      </c>
    </row>
    <row r="1329" spans="2:18">
      <c r="B1329" s="6" t="s">
        <v>60</v>
      </c>
      <c r="C1329" s="6">
        <v>1321</v>
      </c>
      <c r="D1329" s="6">
        <v>299</v>
      </c>
      <c r="E1329" s="12">
        <v>74</v>
      </c>
      <c r="F1329" s="16">
        <f t="shared" si="230"/>
        <v>0.19444444444444522</v>
      </c>
      <c r="G1329" s="16">
        <f t="shared" si="220"/>
        <v>20.555555555555554</v>
      </c>
      <c r="H1329" s="16">
        <f t="shared" si="221"/>
        <v>488.45475231481572</v>
      </c>
      <c r="I1329" s="18">
        <f t="shared" si="222"/>
        <v>10040.458797582321</v>
      </c>
      <c r="J1329">
        <f t="shared" si="223"/>
        <v>233.47515430555549</v>
      </c>
      <c r="K1329" s="16">
        <f t="shared" si="224"/>
        <v>10762.388704202693</v>
      </c>
      <c r="L1329">
        <f t="shared" si="225"/>
        <v>10040.458797582321</v>
      </c>
      <c r="M1329">
        <f t="shared" si="226"/>
        <v>4599396.7147442559</v>
      </c>
      <c r="N1329">
        <f>SUM($L$9:$L1329)</f>
        <v>4674675.4485371048</v>
      </c>
      <c r="O1329" s="16">
        <f t="shared" si="227"/>
        <v>0</v>
      </c>
      <c r="P1329" s="16">
        <f>SUM($O$9:$O1329)</f>
        <v>1525481.3160337356</v>
      </c>
      <c r="Q1329">
        <f t="shared" si="228"/>
        <v>1.2985209579269736</v>
      </c>
      <c r="R1329">
        <f t="shared" si="229"/>
        <v>0.42374481000937103</v>
      </c>
    </row>
    <row r="1330" spans="2:18">
      <c r="B1330" s="6" t="s">
        <v>60</v>
      </c>
      <c r="C1330" s="6">
        <v>1322</v>
      </c>
      <c r="D1330" s="6">
        <v>300</v>
      </c>
      <c r="E1330" s="12">
        <v>74.900000000000006</v>
      </c>
      <c r="F1330" s="16">
        <f t="shared" si="230"/>
        <v>0.29166666666666585</v>
      </c>
      <c r="G1330" s="16">
        <f t="shared" si="220"/>
        <v>20.805555555555557</v>
      </c>
      <c r="H1330" s="16">
        <f t="shared" si="221"/>
        <v>600.82858451967502</v>
      </c>
      <c r="I1330" s="18">
        <f t="shared" si="222"/>
        <v>12500.572494589906</v>
      </c>
      <c r="J1330">
        <f t="shared" si="223"/>
        <v>239.18881490243061</v>
      </c>
      <c r="K1330" s="16">
        <f t="shared" si="224"/>
        <v>13340.589894012011</v>
      </c>
      <c r="L1330">
        <f t="shared" si="225"/>
        <v>12500.572494589906</v>
      </c>
      <c r="M1330">
        <f t="shared" si="226"/>
        <v>4611897.2872388456</v>
      </c>
      <c r="N1330">
        <f>SUM($L$9:$L1330)</f>
        <v>4687176.0210316945</v>
      </c>
      <c r="O1330" s="16">
        <f t="shared" si="227"/>
        <v>0</v>
      </c>
      <c r="P1330" s="16">
        <f>SUM($O$9:$O1330)</f>
        <v>1525481.3160337356</v>
      </c>
      <c r="Q1330">
        <f t="shared" si="228"/>
        <v>1.3019933391754708</v>
      </c>
      <c r="R1330">
        <f t="shared" si="229"/>
        <v>0.42374481000937103</v>
      </c>
    </row>
    <row r="1331" spans="2:18">
      <c r="B1331" s="6" t="s">
        <v>60</v>
      </c>
      <c r="C1331" s="6">
        <v>1323</v>
      </c>
      <c r="D1331" s="6">
        <v>301</v>
      </c>
      <c r="E1331" s="12">
        <v>76.099999999999994</v>
      </c>
      <c r="F1331" s="16">
        <f t="shared" si="230"/>
        <v>0.38888888888888851</v>
      </c>
      <c r="G1331" s="16">
        <f t="shared" si="220"/>
        <v>21.138888888888886</v>
      </c>
      <c r="H1331" s="16">
        <f t="shared" si="221"/>
        <v>714.60077549189759</v>
      </c>
      <c r="I1331" s="18">
        <f t="shared" si="222"/>
        <v>15105.866393037055</v>
      </c>
      <c r="J1331">
        <f t="shared" si="223"/>
        <v>246.91447194409713</v>
      </c>
      <c r="K1331" s="16">
        <f t="shared" si="224"/>
        <v>16067.38164047305</v>
      </c>
      <c r="L1331">
        <f t="shared" si="225"/>
        <v>15105.866393037055</v>
      </c>
      <c r="M1331">
        <f t="shared" si="226"/>
        <v>4627003.1536318827</v>
      </c>
      <c r="N1331">
        <f>SUM($L$9:$L1331)</f>
        <v>4702281.8874247316</v>
      </c>
      <c r="O1331" s="16">
        <f t="shared" si="227"/>
        <v>0</v>
      </c>
      <c r="P1331" s="16">
        <f>SUM($O$9:$O1331)</f>
        <v>1525481.3160337356</v>
      </c>
      <c r="Q1331">
        <f t="shared" si="228"/>
        <v>1.3061894131735365</v>
      </c>
      <c r="R1331">
        <f t="shared" si="229"/>
        <v>0.42374481000937103</v>
      </c>
    </row>
    <row r="1332" spans="2:18">
      <c r="B1332" s="6" t="s">
        <v>60</v>
      </c>
      <c r="C1332" s="6">
        <v>1324</v>
      </c>
      <c r="D1332" s="6">
        <v>302</v>
      </c>
      <c r="E1332" s="12">
        <v>77.7</v>
      </c>
      <c r="F1332" s="16">
        <f t="shared" si="230"/>
        <v>0.43055555555555675</v>
      </c>
      <c r="G1332" s="16">
        <f t="shared" si="220"/>
        <v>21.583333333333332</v>
      </c>
      <c r="H1332" s="16">
        <f t="shared" si="221"/>
        <v>768.35108012152909</v>
      </c>
      <c r="I1332" s="18">
        <f t="shared" si="222"/>
        <v>16583.57747928967</v>
      </c>
      <c r="J1332">
        <f t="shared" si="223"/>
        <v>257.40635762187497</v>
      </c>
      <c r="K1332" s="16">
        <f t="shared" si="224"/>
        <v>17609.334917033077</v>
      </c>
      <c r="L1332">
        <f t="shared" si="225"/>
        <v>16583.57747928967</v>
      </c>
      <c r="M1332">
        <f t="shared" si="226"/>
        <v>4643586.7311111726</v>
      </c>
      <c r="N1332">
        <f>SUM($L$9:$L1332)</f>
        <v>4718865.4649040215</v>
      </c>
      <c r="O1332" s="16">
        <f t="shared" si="227"/>
        <v>0</v>
      </c>
      <c r="P1332" s="16">
        <f>SUM($O$9:$O1332)</f>
        <v>1525481.3160337356</v>
      </c>
      <c r="Q1332">
        <f t="shared" si="228"/>
        <v>1.3107959624733394</v>
      </c>
      <c r="R1332">
        <f t="shared" si="229"/>
        <v>0.42374481000937103</v>
      </c>
    </row>
    <row r="1333" spans="2:18">
      <c r="B1333" s="6" t="s">
        <v>60</v>
      </c>
      <c r="C1333" s="6">
        <v>1325</v>
      </c>
      <c r="D1333" s="6">
        <v>303</v>
      </c>
      <c r="E1333" s="12">
        <v>79.2</v>
      </c>
      <c r="F1333" s="16">
        <f t="shared" si="230"/>
        <v>0.36111111111111033</v>
      </c>
      <c r="G1333" s="16">
        <f t="shared" si="220"/>
        <v>22</v>
      </c>
      <c r="H1333" s="16">
        <f t="shared" si="221"/>
        <v>697.89453888888795</v>
      </c>
      <c r="I1333" s="18">
        <f t="shared" si="222"/>
        <v>15353.679855555534</v>
      </c>
      <c r="J1333">
        <f t="shared" si="223"/>
        <v>267.4407582</v>
      </c>
      <c r="K1333" s="16">
        <f t="shared" si="224"/>
        <v>16319.015152644422</v>
      </c>
      <c r="L1333">
        <f t="shared" si="225"/>
        <v>15353.679855555534</v>
      </c>
      <c r="M1333">
        <f t="shared" si="226"/>
        <v>4658940.4109667279</v>
      </c>
      <c r="N1333">
        <f>SUM($L$9:$L1333)</f>
        <v>4734219.1447595768</v>
      </c>
      <c r="O1333" s="16">
        <f t="shared" si="227"/>
        <v>0</v>
      </c>
      <c r="P1333" s="16">
        <f>SUM($O$9:$O1333)</f>
        <v>1525481.3160337356</v>
      </c>
      <c r="Q1333">
        <f t="shared" si="228"/>
        <v>1.3150608735443268</v>
      </c>
      <c r="R1333">
        <f t="shared" si="229"/>
        <v>0.42374481000937103</v>
      </c>
    </row>
    <row r="1334" spans="2:18">
      <c r="B1334" s="6" t="s">
        <v>60</v>
      </c>
      <c r="C1334" s="6">
        <v>1326</v>
      </c>
      <c r="D1334" s="6">
        <v>304</v>
      </c>
      <c r="E1334" s="12">
        <v>80.3</v>
      </c>
      <c r="F1334" s="16">
        <f t="shared" si="230"/>
        <v>0.22222222222222143</v>
      </c>
      <c r="G1334" s="16">
        <f t="shared" si="220"/>
        <v>22.305555555555554</v>
      </c>
      <c r="H1334" s="16">
        <f t="shared" si="221"/>
        <v>548.23245396411949</v>
      </c>
      <c r="I1334" s="18">
        <f t="shared" si="222"/>
        <v>12228.62945925522</v>
      </c>
      <c r="J1334">
        <f t="shared" si="223"/>
        <v>274.92125780243049</v>
      </c>
      <c r="K1334" s="16">
        <f t="shared" si="224"/>
        <v>13051.783171021771</v>
      </c>
      <c r="L1334">
        <f t="shared" si="225"/>
        <v>12228.62945925522</v>
      </c>
      <c r="M1334">
        <f t="shared" si="226"/>
        <v>4671169.0404259833</v>
      </c>
      <c r="N1334">
        <f>SUM($L$9:$L1334)</f>
        <v>4746447.7742188321</v>
      </c>
      <c r="O1334" s="16">
        <f t="shared" si="227"/>
        <v>0</v>
      </c>
      <c r="P1334" s="16">
        <f>SUM($O$9:$O1334)</f>
        <v>1525481.3160337356</v>
      </c>
      <c r="Q1334">
        <f t="shared" si="228"/>
        <v>1.3184577150607868</v>
      </c>
      <c r="R1334">
        <f t="shared" si="229"/>
        <v>0.42374481000937103</v>
      </c>
    </row>
    <row r="1335" spans="2:18">
      <c r="B1335" s="6" t="s">
        <v>60</v>
      </c>
      <c r="C1335" s="6">
        <v>1327</v>
      </c>
      <c r="D1335" s="6">
        <v>305</v>
      </c>
      <c r="E1335" s="12">
        <v>80.8</v>
      </c>
      <c r="F1335" s="16">
        <f t="shared" si="230"/>
        <v>9.7222222222222612E-2</v>
      </c>
      <c r="G1335" s="16">
        <f t="shared" si="220"/>
        <v>22.444444444444443</v>
      </c>
      <c r="H1335" s="16">
        <f t="shared" si="221"/>
        <v>411.24435370370412</v>
      </c>
      <c r="I1335" s="18">
        <f t="shared" si="222"/>
        <v>9230.1510497942472</v>
      </c>
      <c r="J1335">
        <f t="shared" si="223"/>
        <v>278.3555937555555</v>
      </c>
      <c r="K1335" s="16">
        <f t="shared" si="224"/>
        <v>9919.7509972535063</v>
      </c>
      <c r="L1335">
        <f t="shared" si="225"/>
        <v>9230.1510497942472</v>
      </c>
      <c r="M1335">
        <f t="shared" si="226"/>
        <v>4680399.1914757779</v>
      </c>
      <c r="N1335">
        <f>SUM($L$9:$L1335)</f>
        <v>4755677.9252686268</v>
      </c>
      <c r="O1335" s="16">
        <f t="shared" si="227"/>
        <v>0</v>
      </c>
      <c r="P1335" s="16">
        <f>SUM($O$9:$O1335)</f>
        <v>1525481.3160337356</v>
      </c>
      <c r="Q1335">
        <f t="shared" si="228"/>
        <v>1.3210216459079518</v>
      </c>
      <c r="R1335">
        <f t="shared" si="229"/>
        <v>0.42374481000937103</v>
      </c>
    </row>
    <row r="1336" spans="2:18">
      <c r="B1336" s="6" t="s">
        <v>60</v>
      </c>
      <c r="C1336" s="6">
        <v>1328</v>
      </c>
      <c r="D1336" s="6">
        <v>306</v>
      </c>
      <c r="E1336" s="12">
        <v>81</v>
      </c>
      <c r="F1336" s="16">
        <f t="shared" si="230"/>
        <v>2.7777777777778172E-2</v>
      </c>
      <c r="G1336" s="16">
        <f t="shared" si="220"/>
        <v>22.5</v>
      </c>
      <c r="H1336" s="16">
        <f t="shared" si="221"/>
        <v>334.77270659722268</v>
      </c>
      <c r="I1336" s="18">
        <f t="shared" si="222"/>
        <v>7532.3858984375101</v>
      </c>
      <c r="J1336">
        <f t="shared" si="223"/>
        <v>279.73529718750001</v>
      </c>
      <c r="K1336" s="16">
        <f t="shared" si="224"/>
        <v>8146.893902222233</v>
      </c>
      <c r="L1336">
        <f t="shared" si="225"/>
        <v>7532.3858984375101</v>
      </c>
      <c r="M1336">
        <f t="shared" si="226"/>
        <v>4687931.5773742152</v>
      </c>
      <c r="N1336">
        <f>SUM($L$9:$L1336)</f>
        <v>4763210.3111670641</v>
      </c>
      <c r="O1336" s="16">
        <f t="shared" si="227"/>
        <v>0</v>
      </c>
      <c r="P1336" s="16">
        <f>SUM($O$9:$O1336)</f>
        <v>1525481.3160337356</v>
      </c>
      <c r="Q1336">
        <f t="shared" si="228"/>
        <v>1.3231139753241845</v>
      </c>
      <c r="R1336">
        <f t="shared" si="229"/>
        <v>0.42374481000937103</v>
      </c>
    </row>
    <row r="1337" spans="2:18">
      <c r="B1337" s="6" t="s">
        <v>60</v>
      </c>
      <c r="C1337" s="6">
        <v>1329</v>
      </c>
      <c r="D1337" s="6">
        <v>307</v>
      </c>
      <c r="E1337" s="12">
        <v>81</v>
      </c>
      <c r="F1337" s="16">
        <f t="shared" si="230"/>
        <v>0</v>
      </c>
      <c r="G1337" s="16">
        <f t="shared" si="220"/>
        <v>22.5</v>
      </c>
      <c r="H1337" s="16">
        <f t="shared" si="221"/>
        <v>303.800484375</v>
      </c>
      <c r="I1337" s="18">
        <f t="shared" si="222"/>
        <v>6835.5108984375001</v>
      </c>
      <c r="J1337">
        <f t="shared" si="223"/>
        <v>279.73529718750001</v>
      </c>
      <c r="K1337" s="16">
        <f t="shared" si="224"/>
        <v>7419.0466800000004</v>
      </c>
      <c r="L1337">
        <f t="shared" si="225"/>
        <v>6835.5108984375001</v>
      </c>
      <c r="M1337">
        <f t="shared" si="226"/>
        <v>4694767.0882726526</v>
      </c>
      <c r="N1337">
        <f>SUM($L$9:$L1337)</f>
        <v>4770045.8220655015</v>
      </c>
      <c r="O1337" s="16">
        <f t="shared" si="227"/>
        <v>0</v>
      </c>
      <c r="P1337" s="16">
        <f>SUM($O$9:$O1337)</f>
        <v>1525481.3160337356</v>
      </c>
      <c r="Q1337">
        <f t="shared" si="228"/>
        <v>1.3250127283515283</v>
      </c>
      <c r="R1337">
        <f t="shared" si="229"/>
        <v>0.42374481000937103</v>
      </c>
    </row>
    <row r="1338" spans="2:18">
      <c r="B1338" s="6" t="s">
        <v>60</v>
      </c>
      <c r="C1338" s="6">
        <v>1330</v>
      </c>
      <c r="D1338" s="6">
        <v>308</v>
      </c>
      <c r="E1338" s="12">
        <v>81</v>
      </c>
      <c r="F1338" s="16">
        <f t="shared" si="230"/>
        <v>0</v>
      </c>
      <c r="G1338" s="16">
        <f t="shared" si="220"/>
        <v>22.5</v>
      </c>
      <c r="H1338" s="16">
        <f t="shared" si="221"/>
        <v>303.800484375</v>
      </c>
      <c r="I1338" s="18">
        <f t="shared" si="222"/>
        <v>6835.5108984375001</v>
      </c>
      <c r="J1338">
        <f t="shared" si="223"/>
        <v>279.73529718750001</v>
      </c>
      <c r="K1338" s="16">
        <f t="shared" si="224"/>
        <v>7419.0466800000004</v>
      </c>
      <c r="L1338">
        <f t="shared" si="225"/>
        <v>6835.5108984375001</v>
      </c>
      <c r="M1338">
        <f t="shared" si="226"/>
        <v>4701602.5991710899</v>
      </c>
      <c r="N1338">
        <f>SUM($L$9:$L1338)</f>
        <v>4776881.3329639388</v>
      </c>
      <c r="O1338" s="16">
        <f t="shared" si="227"/>
        <v>0</v>
      </c>
      <c r="P1338" s="16">
        <f>SUM($O$9:$O1338)</f>
        <v>1525481.3160337356</v>
      </c>
      <c r="Q1338">
        <f t="shared" si="228"/>
        <v>1.3269114813788718</v>
      </c>
      <c r="R1338">
        <f t="shared" si="229"/>
        <v>0.42374481000937103</v>
      </c>
    </row>
    <row r="1339" spans="2:18">
      <c r="B1339" s="6" t="s">
        <v>60</v>
      </c>
      <c r="C1339" s="6">
        <v>1331</v>
      </c>
      <c r="D1339" s="6">
        <v>309</v>
      </c>
      <c r="E1339" s="12">
        <v>81</v>
      </c>
      <c r="F1339" s="16">
        <f t="shared" si="230"/>
        <v>0</v>
      </c>
      <c r="G1339" s="16">
        <f t="shared" si="220"/>
        <v>22.5</v>
      </c>
      <c r="H1339" s="16">
        <f t="shared" si="221"/>
        <v>303.800484375</v>
      </c>
      <c r="I1339" s="18">
        <f t="shared" si="222"/>
        <v>6835.5108984375001</v>
      </c>
      <c r="J1339">
        <f t="shared" si="223"/>
        <v>279.73529718750001</v>
      </c>
      <c r="K1339" s="16">
        <f t="shared" si="224"/>
        <v>7419.0466800000004</v>
      </c>
      <c r="L1339">
        <f t="shared" si="225"/>
        <v>6835.5108984375001</v>
      </c>
      <c r="M1339">
        <f t="shared" si="226"/>
        <v>4708438.1100695273</v>
      </c>
      <c r="N1339">
        <f>SUM($L$9:$L1339)</f>
        <v>4783716.8438623762</v>
      </c>
      <c r="O1339" s="16">
        <f t="shared" si="227"/>
        <v>0</v>
      </c>
      <c r="P1339" s="16">
        <f>SUM($O$9:$O1339)</f>
        <v>1525481.3160337356</v>
      </c>
      <c r="Q1339">
        <f t="shared" si="228"/>
        <v>1.3288102344062156</v>
      </c>
      <c r="R1339">
        <f t="shared" si="229"/>
        <v>0.42374481000937103</v>
      </c>
    </row>
    <row r="1340" spans="2:18">
      <c r="B1340" s="6" t="s">
        <v>60</v>
      </c>
      <c r="C1340" s="6">
        <v>1332</v>
      </c>
      <c r="D1340" s="6">
        <v>310</v>
      </c>
      <c r="E1340" s="12">
        <v>81</v>
      </c>
      <c r="F1340" s="16">
        <f t="shared" si="230"/>
        <v>-1.3888888888888099E-2</v>
      </c>
      <c r="G1340" s="16">
        <f t="shared" si="220"/>
        <v>22.5</v>
      </c>
      <c r="H1340" s="16">
        <f t="shared" si="221"/>
        <v>288.31437326388976</v>
      </c>
      <c r="I1340" s="18">
        <f t="shared" si="222"/>
        <v>6487.0733984375192</v>
      </c>
      <c r="J1340">
        <f t="shared" si="223"/>
        <v>279.73529718750001</v>
      </c>
      <c r="K1340" s="16">
        <f t="shared" si="224"/>
        <v>7055.1230688889091</v>
      </c>
      <c r="L1340">
        <f t="shared" si="225"/>
        <v>6487.0733984375192</v>
      </c>
      <c r="M1340">
        <f t="shared" si="226"/>
        <v>4714925.1834679646</v>
      </c>
      <c r="N1340">
        <f>SUM($L$9:$L1340)</f>
        <v>4790203.9172608135</v>
      </c>
      <c r="O1340" s="16">
        <f t="shared" si="227"/>
        <v>0</v>
      </c>
      <c r="P1340" s="16">
        <f>SUM($O$9:$O1340)</f>
        <v>1525481.3160337356</v>
      </c>
      <c r="Q1340">
        <f t="shared" si="228"/>
        <v>1.3306121992391149</v>
      </c>
      <c r="R1340">
        <f t="shared" si="229"/>
        <v>0.42374481000937103</v>
      </c>
    </row>
    <row r="1341" spans="2:18">
      <c r="B1341" s="6" t="s">
        <v>60</v>
      </c>
      <c r="C1341" s="6">
        <v>1333</v>
      </c>
      <c r="D1341" s="6">
        <v>311</v>
      </c>
      <c r="E1341" s="12">
        <v>80.900000000000006</v>
      </c>
      <c r="F1341" s="16">
        <f t="shared" si="230"/>
        <v>-5.5555555555556344E-2</v>
      </c>
      <c r="G1341" s="16">
        <f t="shared" si="220"/>
        <v>22.472222222222225</v>
      </c>
      <c r="H1341" s="16">
        <f t="shared" si="221"/>
        <v>241.37628938078626</v>
      </c>
      <c r="I1341" s="18">
        <f t="shared" si="222"/>
        <v>5424.2616141404478</v>
      </c>
      <c r="J1341">
        <f t="shared" si="223"/>
        <v>279.04501911076397</v>
      </c>
      <c r="K1341" s="16">
        <f t="shared" si="224"/>
        <v>5944.6829226319978</v>
      </c>
      <c r="L1341">
        <f t="shared" si="225"/>
        <v>5424.2616141404478</v>
      </c>
      <c r="M1341">
        <f t="shared" si="226"/>
        <v>4720349.4450821048</v>
      </c>
      <c r="N1341">
        <f>SUM($L$9:$L1341)</f>
        <v>4795628.1788749536</v>
      </c>
      <c r="O1341" s="16">
        <f t="shared" si="227"/>
        <v>0</v>
      </c>
      <c r="P1341" s="16">
        <f>SUM($O$9:$O1341)</f>
        <v>1525481.3160337356</v>
      </c>
      <c r="Q1341">
        <f t="shared" si="228"/>
        <v>1.3321189385763761</v>
      </c>
      <c r="R1341">
        <f t="shared" si="229"/>
        <v>0.42374481000937103</v>
      </c>
    </row>
    <row r="1342" spans="2:18">
      <c r="B1342" s="6" t="s">
        <v>60</v>
      </c>
      <c r="C1342" s="6">
        <v>1334</v>
      </c>
      <c r="D1342" s="6">
        <v>312</v>
      </c>
      <c r="E1342" s="12">
        <v>80.599999999999994</v>
      </c>
      <c r="F1342" s="16">
        <f t="shared" si="230"/>
        <v>-8.3333333333334522E-2</v>
      </c>
      <c r="G1342" s="16">
        <f t="shared" si="220"/>
        <v>22.388888888888886</v>
      </c>
      <c r="H1342" s="16">
        <f t="shared" si="221"/>
        <v>208.96837141203565</v>
      </c>
      <c r="I1342" s="18">
        <f t="shared" si="222"/>
        <v>4678.5696488361309</v>
      </c>
      <c r="J1342">
        <f t="shared" si="223"/>
        <v>276.97930120972211</v>
      </c>
      <c r="K1342" s="16">
        <f t="shared" si="224"/>
        <v>5164.517321457889</v>
      </c>
      <c r="L1342">
        <f t="shared" si="225"/>
        <v>4678.5696488361309</v>
      </c>
      <c r="M1342">
        <f t="shared" si="226"/>
        <v>4725028.0147309406</v>
      </c>
      <c r="N1342">
        <f>SUM($L$9:$L1342)</f>
        <v>4800306.7485237895</v>
      </c>
      <c r="O1342" s="16">
        <f t="shared" si="227"/>
        <v>0</v>
      </c>
      <c r="P1342" s="16">
        <f>SUM($O$9:$O1342)</f>
        <v>1525481.3160337356</v>
      </c>
      <c r="Q1342">
        <f t="shared" si="228"/>
        <v>1.3334185412566082</v>
      </c>
      <c r="R1342">
        <f t="shared" si="229"/>
        <v>0.42374481000937103</v>
      </c>
    </row>
    <row r="1343" spans="2:18">
      <c r="B1343" s="6" t="s">
        <v>60</v>
      </c>
      <c r="C1343" s="6">
        <v>1335</v>
      </c>
      <c r="D1343" s="6">
        <v>313</v>
      </c>
      <c r="E1343" s="12">
        <v>80.3</v>
      </c>
      <c r="F1343" s="16">
        <f t="shared" si="230"/>
        <v>-8.3333333333332538E-2</v>
      </c>
      <c r="G1343" s="16">
        <f t="shared" si="220"/>
        <v>22.305555555555554</v>
      </c>
      <c r="H1343" s="16">
        <f t="shared" si="221"/>
        <v>207.53800951967679</v>
      </c>
      <c r="I1343" s="18">
        <f t="shared" si="222"/>
        <v>4629.2506012305685</v>
      </c>
      <c r="J1343">
        <f t="shared" si="223"/>
        <v>274.92125780243049</v>
      </c>
      <c r="K1343" s="16">
        <f t="shared" si="224"/>
        <v>5111.7098685526762</v>
      </c>
      <c r="L1343">
        <f t="shared" si="225"/>
        <v>4629.2506012305685</v>
      </c>
      <c r="M1343">
        <f t="shared" si="226"/>
        <v>4729657.2653321708</v>
      </c>
      <c r="N1343">
        <f>SUM($L$9:$L1343)</f>
        <v>4804935.9991250196</v>
      </c>
      <c r="O1343" s="16">
        <f t="shared" si="227"/>
        <v>0</v>
      </c>
      <c r="P1343" s="16">
        <f>SUM($O$9:$O1343)</f>
        <v>1525481.3160337356</v>
      </c>
      <c r="Q1343">
        <f t="shared" si="228"/>
        <v>1.3347044442013944</v>
      </c>
      <c r="R1343">
        <f t="shared" si="229"/>
        <v>0.42374481000937103</v>
      </c>
    </row>
    <row r="1344" spans="2:18">
      <c r="B1344" s="6" t="s">
        <v>60</v>
      </c>
      <c r="C1344" s="6">
        <v>1336</v>
      </c>
      <c r="D1344" s="6">
        <v>314</v>
      </c>
      <c r="E1344" s="12">
        <v>80</v>
      </c>
      <c r="F1344" s="16">
        <f t="shared" si="230"/>
        <v>-5.5555555555554373E-2</v>
      </c>
      <c r="G1344" s="16">
        <f t="shared" si="220"/>
        <v>22.222222222222221</v>
      </c>
      <c r="H1344" s="16">
        <f t="shared" si="221"/>
        <v>237.08520370370502</v>
      </c>
      <c r="I1344" s="18">
        <f t="shared" si="222"/>
        <v>5268.5600823045561</v>
      </c>
      <c r="J1344">
        <f t="shared" si="223"/>
        <v>272.87088888888889</v>
      </c>
      <c r="K1344" s="16">
        <f t="shared" si="224"/>
        <v>5778.5161748971495</v>
      </c>
      <c r="L1344">
        <f t="shared" si="225"/>
        <v>5268.5600823045561</v>
      </c>
      <c r="M1344">
        <f t="shared" si="226"/>
        <v>4734925.8254144751</v>
      </c>
      <c r="N1344">
        <f>SUM($L$9:$L1344)</f>
        <v>4810204.5592073239</v>
      </c>
      <c r="O1344" s="16">
        <f t="shared" si="227"/>
        <v>0</v>
      </c>
      <c r="P1344" s="16">
        <f>SUM($O$9:$O1344)</f>
        <v>1525481.3160337356</v>
      </c>
      <c r="Q1344">
        <f t="shared" si="228"/>
        <v>1.3361679331131455</v>
      </c>
      <c r="R1344">
        <f t="shared" si="229"/>
        <v>0.42374481000937103</v>
      </c>
    </row>
    <row r="1345" spans="2:18">
      <c r="B1345" s="6" t="s">
        <v>60</v>
      </c>
      <c r="C1345" s="6">
        <v>1337</v>
      </c>
      <c r="D1345" s="6">
        <v>315</v>
      </c>
      <c r="E1345" s="12">
        <v>79.900000000000006</v>
      </c>
      <c r="F1345" s="16">
        <f t="shared" si="230"/>
        <v>-2.7777777777778172E-2</v>
      </c>
      <c r="G1345" s="16">
        <f t="shared" si="220"/>
        <v>22.194444444444446</v>
      </c>
      <c r="H1345" s="16">
        <f t="shared" si="221"/>
        <v>267.58360188078666</v>
      </c>
      <c r="I1345" s="18">
        <f t="shared" si="222"/>
        <v>5938.8693861874599</v>
      </c>
      <c r="J1345">
        <f t="shared" si="223"/>
        <v>272.1891380274306</v>
      </c>
      <c r="K1345" s="16">
        <f t="shared" si="224"/>
        <v>6478.6421260956777</v>
      </c>
      <c r="L1345">
        <f t="shared" si="225"/>
        <v>5938.8693861874599</v>
      </c>
      <c r="M1345">
        <f t="shared" si="226"/>
        <v>4740864.6948006628</v>
      </c>
      <c r="N1345">
        <f>SUM($L$9:$L1345)</f>
        <v>4816143.4285935117</v>
      </c>
      <c r="O1345" s="16">
        <f t="shared" si="227"/>
        <v>0</v>
      </c>
      <c r="P1345" s="16">
        <f>SUM($O$9:$O1345)</f>
        <v>1525481.3160337356</v>
      </c>
      <c r="Q1345">
        <f t="shared" si="228"/>
        <v>1.3378176190537532</v>
      </c>
      <c r="R1345">
        <f t="shared" si="229"/>
        <v>0.42374481000937103</v>
      </c>
    </row>
    <row r="1346" spans="2:18">
      <c r="B1346" s="6" t="s">
        <v>60</v>
      </c>
      <c r="C1346" s="6">
        <v>1338</v>
      </c>
      <c r="D1346" s="6">
        <v>316</v>
      </c>
      <c r="E1346" s="12">
        <v>79.8</v>
      </c>
      <c r="F1346" s="16">
        <f t="shared" si="230"/>
        <v>-1.3888888888890073E-2</v>
      </c>
      <c r="G1346" s="16">
        <f t="shared" si="220"/>
        <v>22.166666666666664</v>
      </c>
      <c r="H1346" s="16">
        <f t="shared" si="221"/>
        <v>282.59648159722087</v>
      </c>
      <c r="I1346" s="18">
        <f t="shared" si="222"/>
        <v>6264.2220087383957</v>
      </c>
      <c r="J1346">
        <f t="shared" si="223"/>
        <v>271.50823988749994</v>
      </c>
      <c r="K1346" s="16">
        <f t="shared" si="224"/>
        <v>6818.326730223117</v>
      </c>
      <c r="L1346">
        <f t="shared" si="225"/>
        <v>6264.2220087383957</v>
      </c>
      <c r="M1346">
        <f t="shared" si="226"/>
        <v>4747128.9168094015</v>
      </c>
      <c r="N1346">
        <f>SUM($L$9:$L1346)</f>
        <v>4822407.6506022504</v>
      </c>
      <c r="O1346" s="16">
        <f t="shared" si="227"/>
        <v>0</v>
      </c>
      <c r="P1346" s="16">
        <f>SUM($O$9:$O1346)</f>
        <v>1525481.3160337356</v>
      </c>
      <c r="Q1346">
        <f t="shared" si="228"/>
        <v>1.3395576807228473</v>
      </c>
      <c r="R1346">
        <f t="shared" si="229"/>
        <v>0.42374481000937103</v>
      </c>
    </row>
    <row r="1347" spans="2:18">
      <c r="B1347" s="6" t="s">
        <v>60</v>
      </c>
      <c r="C1347" s="6">
        <v>1339</v>
      </c>
      <c r="D1347" s="6">
        <v>317</v>
      </c>
      <c r="E1347" s="12">
        <v>79.8</v>
      </c>
      <c r="F1347" s="16">
        <f t="shared" si="230"/>
        <v>0</v>
      </c>
      <c r="G1347" s="16">
        <f t="shared" si="220"/>
        <v>22.166666666666664</v>
      </c>
      <c r="H1347" s="16">
        <f t="shared" si="221"/>
        <v>298.08259270833332</v>
      </c>
      <c r="I1347" s="18">
        <f t="shared" si="222"/>
        <v>6607.4974717013883</v>
      </c>
      <c r="J1347">
        <f t="shared" si="223"/>
        <v>271.50823988749994</v>
      </c>
      <c r="K1347" s="16">
        <f t="shared" si="224"/>
        <v>7177.0883042972218</v>
      </c>
      <c r="L1347">
        <f t="shared" si="225"/>
        <v>6607.4974717013883</v>
      </c>
      <c r="M1347">
        <f t="shared" si="226"/>
        <v>4753736.4142811028</v>
      </c>
      <c r="N1347">
        <f>SUM($L$9:$L1347)</f>
        <v>4829015.1480739517</v>
      </c>
      <c r="O1347" s="16">
        <f t="shared" si="227"/>
        <v>0</v>
      </c>
      <c r="P1347" s="16">
        <f>SUM($O$9:$O1347)</f>
        <v>1525481.3160337356</v>
      </c>
      <c r="Q1347">
        <f t="shared" si="228"/>
        <v>1.3413930966872087</v>
      </c>
      <c r="R1347">
        <f t="shared" si="229"/>
        <v>0.42374481000937103</v>
      </c>
    </row>
    <row r="1348" spans="2:18">
      <c r="B1348" s="6" t="s">
        <v>60</v>
      </c>
      <c r="C1348" s="6">
        <v>1340</v>
      </c>
      <c r="D1348" s="6">
        <v>318</v>
      </c>
      <c r="E1348" s="12">
        <v>79.8</v>
      </c>
      <c r="F1348" s="16">
        <f t="shared" si="230"/>
        <v>1.3888888888890073E-2</v>
      </c>
      <c r="G1348" s="16">
        <f t="shared" si="220"/>
        <v>22.166666666666664</v>
      </c>
      <c r="H1348" s="16">
        <f t="shared" si="221"/>
        <v>313.56870381944572</v>
      </c>
      <c r="I1348" s="18">
        <f t="shared" si="222"/>
        <v>6950.7729346643791</v>
      </c>
      <c r="J1348">
        <f t="shared" si="223"/>
        <v>271.50823988749994</v>
      </c>
      <c r="K1348" s="16">
        <f t="shared" si="224"/>
        <v>7535.8498783713248</v>
      </c>
      <c r="L1348">
        <f t="shared" si="225"/>
        <v>6950.7729346643791</v>
      </c>
      <c r="M1348">
        <f t="shared" si="226"/>
        <v>4760687.1872157669</v>
      </c>
      <c r="N1348">
        <f>SUM($L$9:$L1348)</f>
        <v>4835965.9210086158</v>
      </c>
      <c r="O1348" s="16">
        <f t="shared" si="227"/>
        <v>0</v>
      </c>
      <c r="P1348" s="16">
        <f>SUM($O$9:$O1348)</f>
        <v>1525481.3160337356</v>
      </c>
      <c r="Q1348">
        <f t="shared" si="228"/>
        <v>1.3433238669468377</v>
      </c>
      <c r="R1348">
        <f t="shared" si="229"/>
        <v>0.42374481000937103</v>
      </c>
    </row>
    <row r="1349" spans="2:18">
      <c r="B1349" s="6" t="s">
        <v>60</v>
      </c>
      <c r="C1349" s="6">
        <v>1341</v>
      </c>
      <c r="D1349" s="6">
        <v>319</v>
      </c>
      <c r="E1349" s="12">
        <v>79.900000000000006</v>
      </c>
      <c r="F1349" s="16">
        <f t="shared" si="230"/>
        <v>2.7777777777778172E-2</v>
      </c>
      <c r="G1349" s="16">
        <f t="shared" si="220"/>
        <v>22.194444444444446</v>
      </c>
      <c r="H1349" s="16">
        <f t="shared" si="221"/>
        <v>329.52804632523197</v>
      </c>
      <c r="I1349" s="18">
        <f t="shared" si="222"/>
        <v>7313.6919170516767</v>
      </c>
      <c r="J1349">
        <f t="shared" si="223"/>
        <v>272.1891380274306</v>
      </c>
      <c r="K1349" s="16">
        <f t="shared" si="224"/>
        <v>7915.4091014043397</v>
      </c>
      <c r="L1349">
        <f t="shared" si="225"/>
        <v>7313.6919170516767</v>
      </c>
      <c r="M1349">
        <f t="shared" si="226"/>
        <v>4768000.8791328184</v>
      </c>
      <c r="N1349">
        <f>SUM($L$9:$L1349)</f>
        <v>4843279.6129256673</v>
      </c>
      <c r="O1349" s="16">
        <f t="shared" si="227"/>
        <v>0</v>
      </c>
      <c r="P1349" s="16">
        <f>SUM($O$9:$O1349)</f>
        <v>1525481.3160337356</v>
      </c>
      <c r="Q1349">
        <f t="shared" si="228"/>
        <v>1.3453554480349077</v>
      </c>
      <c r="R1349">
        <f t="shared" si="229"/>
        <v>0.42374481000937103</v>
      </c>
    </row>
    <row r="1350" spans="2:18">
      <c r="B1350" s="6" t="s">
        <v>60</v>
      </c>
      <c r="C1350" s="6">
        <v>1342</v>
      </c>
      <c r="D1350" s="6">
        <v>320</v>
      </c>
      <c r="E1350" s="12">
        <v>80</v>
      </c>
      <c r="F1350" s="16">
        <f t="shared" si="230"/>
        <v>6.9444444444444448E-2</v>
      </c>
      <c r="G1350" s="16">
        <f t="shared" si="220"/>
        <v>22.222222222222221</v>
      </c>
      <c r="H1350" s="16">
        <f t="shared" si="221"/>
        <v>376.46020370370371</v>
      </c>
      <c r="I1350" s="18">
        <f t="shared" si="222"/>
        <v>8365.7823045267487</v>
      </c>
      <c r="J1350">
        <f t="shared" si="223"/>
        <v>272.87088888888889</v>
      </c>
      <c r="K1350" s="16">
        <f t="shared" si="224"/>
        <v>9015.1133971193412</v>
      </c>
      <c r="L1350">
        <f t="shared" si="225"/>
        <v>8365.7823045267487</v>
      </c>
      <c r="M1350">
        <f t="shared" si="226"/>
        <v>4776366.6614373447</v>
      </c>
      <c r="N1350">
        <f>SUM($L$9:$L1350)</f>
        <v>4851645.3952301936</v>
      </c>
      <c r="O1350" s="16">
        <f t="shared" si="227"/>
        <v>0</v>
      </c>
      <c r="P1350" s="16">
        <f>SUM($O$9:$O1350)</f>
        <v>1525481.3160337356</v>
      </c>
      <c r="Q1350">
        <f t="shared" si="228"/>
        <v>1.3476792764528316</v>
      </c>
      <c r="R1350">
        <f t="shared" si="229"/>
        <v>0.42374481000937103</v>
      </c>
    </row>
    <row r="1351" spans="2:18">
      <c r="B1351" s="6" t="s">
        <v>60</v>
      </c>
      <c r="C1351" s="6">
        <v>1343</v>
      </c>
      <c r="D1351" s="6">
        <v>321</v>
      </c>
      <c r="E1351" s="12">
        <v>80.400000000000006</v>
      </c>
      <c r="F1351" s="16">
        <f t="shared" si="230"/>
        <v>0.11111111111111072</v>
      </c>
      <c r="G1351" s="16">
        <f t="shared" si="220"/>
        <v>22.333333333333336</v>
      </c>
      <c r="H1351" s="16">
        <f t="shared" si="221"/>
        <v>424.81975972222187</v>
      </c>
      <c r="I1351" s="18">
        <f t="shared" si="222"/>
        <v>9487.6413004629558</v>
      </c>
      <c r="J1351">
        <f t="shared" si="223"/>
        <v>275.60641955000006</v>
      </c>
      <c r="K1351" s="16">
        <f t="shared" si="224"/>
        <v>10188.067479735178</v>
      </c>
      <c r="L1351">
        <f t="shared" si="225"/>
        <v>9487.6413004629558</v>
      </c>
      <c r="M1351">
        <f t="shared" si="226"/>
        <v>4785854.3027378079</v>
      </c>
      <c r="N1351">
        <f>SUM($L$9:$L1351)</f>
        <v>4861133.0365306567</v>
      </c>
      <c r="O1351" s="16">
        <f t="shared" si="227"/>
        <v>0</v>
      </c>
      <c r="P1351" s="16">
        <f>SUM($O$9:$O1351)</f>
        <v>1525481.3160337356</v>
      </c>
      <c r="Q1351">
        <f t="shared" si="228"/>
        <v>1.350314732369627</v>
      </c>
      <c r="R1351">
        <f t="shared" si="229"/>
        <v>0.42374481000937103</v>
      </c>
    </row>
    <row r="1352" spans="2:18">
      <c r="B1352" s="6" t="s">
        <v>60</v>
      </c>
      <c r="C1352" s="6">
        <v>1344</v>
      </c>
      <c r="D1352" s="6">
        <v>322</v>
      </c>
      <c r="E1352" s="12">
        <v>80.8</v>
      </c>
      <c r="F1352" s="16">
        <f t="shared" si="230"/>
        <v>0.11111111111111072</v>
      </c>
      <c r="G1352" s="16">
        <f t="shared" si="220"/>
        <v>22.444444444444443</v>
      </c>
      <c r="H1352" s="16">
        <f t="shared" si="221"/>
        <v>426.73046481481435</v>
      </c>
      <c r="I1352" s="18">
        <f t="shared" si="222"/>
        <v>9577.7282102880545</v>
      </c>
      <c r="J1352">
        <f t="shared" si="223"/>
        <v>278.3555937555555</v>
      </c>
      <c r="K1352" s="16">
        <f t="shared" si="224"/>
        <v>10282.814268858425</v>
      </c>
      <c r="L1352">
        <f t="shared" si="225"/>
        <v>9577.7282102880545</v>
      </c>
      <c r="M1352">
        <f t="shared" si="226"/>
        <v>4795432.030948096</v>
      </c>
      <c r="N1352">
        <f>SUM($L$9:$L1352)</f>
        <v>4870710.7647409448</v>
      </c>
      <c r="O1352" s="16">
        <f t="shared" si="227"/>
        <v>0</v>
      </c>
      <c r="P1352" s="16">
        <f>SUM($O$9:$O1352)</f>
        <v>1525481.3160337356</v>
      </c>
      <c r="Q1352">
        <f t="shared" si="228"/>
        <v>1.3529752124280403</v>
      </c>
      <c r="R1352">
        <f t="shared" si="229"/>
        <v>0.42374481000937103</v>
      </c>
    </row>
    <row r="1353" spans="2:18">
      <c r="B1353" s="6" t="s">
        <v>60</v>
      </c>
      <c r="C1353" s="6">
        <v>1345</v>
      </c>
      <c r="D1353" s="6">
        <v>323</v>
      </c>
      <c r="E1353" s="12">
        <v>81.2</v>
      </c>
      <c r="F1353" s="16">
        <f t="shared" si="230"/>
        <v>9.7222222222222612E-2</v>
      </c>
      <c r="G1353" s="16">
        <f t="shared" ref="G1353:G1416" si="231">E1353/3.6</f>
        <v>22.555555555555557</v>
      </c>
      <c r="H1353" s="16">
        <f t="shared" ref="H1353:H1416" si="232">($L$3*$F1353)+(0.5*$J$3*$M$3*$H$3*($G1353^2))+($I$3*$L$3*$K$3)</f>
        <v>413.16454120370423</v>
      </c>
      <c r="I1353" s="18">
        <f t="shared" ref="I1353:I1416" si="233">$G1353*$H1353</f>
        <v>9319.1557627057737</v>
      </c>
      <c r="J1353">
        <f t="shared" ref="J1353:J1416" si="234">0.5*1.293*2.59*(G1353)^2*0.33</f>
        <v>281.11841150555563</v>
      </c>
      <c r="K1353" s="16">
        <f t="shared" ref="K1353:K1416" si="235">H1353+I1353+J1353</f>
        <v>10013.438715415034</v>
      </c>
      <c r="L1353">
        <f t="shared" ref="L1353:L1416" si="236">IF($I1353&gt;=0,$I1353,0)</f>
        <v>9319.1557627057737</v>
      </c>
      <c r="M1353">
        <f t="shared" ref="M1353:M1416" si="237">M1352+L1353</f>
        <v>4804751.1867108019</v>
      </c>
      <c r="N1353">
        <f>SUM($L$9:$L1353)</f>
        <v>4880029.9205036508</v>
      </c>
      <c r="O1353" s="16">
        <f t="shared" ref="O1353:O1416" si="238">IF($I1353&lt;=0,$I1353+(-2*$I1353),0)</f>
        <v>0</v>
      </c>
      <c r="P1353" s="16">
        <f>SUM($O$9:$O1353)</f>
        <v>1525481.3160337356</v>
      </c>
      <c r="Q1353">
        <f t="shared" ref="Q1353:Q1416" si="239">$N1353/3600000</f>
        <v>1.3555638668065697</v>
      </c>
      <c r="R1353">
        <f t="shared" ref="R1353:R1416" si="240">$P1353/3600000</f>
        <v>0.42374481000937103</v>
      </c>
    </row>
    <row r="1354" spans="2:18">
      <c r="B1354" s="6" t="s">
        <v>60</v>
      </c>
      <c r="C1354" s="6">
        <v>1346</v>
      </c>
      <c r="D1354" s="6">
        <v>324</v>
      </c>
      <c r="E1354" s="12">
        <v>81.5</v>
      </c>
      <c r="F1354" s="16">
        <f t="shared" ref="F1354:F1417" si="241">($E1355-$E1353)/2/3.6</f>
        <v>5.5555555555554373E-2</v>
      </c>
      <c r="G1354" s="16">
        <f t="shared" si="231"/>
        <v>22.638888888888889</v>
      </c>
      <c r="H1354" s="16">
        <f t="shared" si="232"/>
        <v>368.15257132523021</v>
      </c>
      <c r="I1354" s="18">
        <f t="shared" si="233"/>
        <v>8334.5651563906285</v>
      </c>
      <c r="J1354">
        <f t="shared" si="234"/>
        <v>283.19947839409724</v>
      </c>
      <c r="K1354" s="16">
        <f t="shared" si="235"/>
        <v>8985.9172061099562</v>
      </c>
      <c r="L1354">
        <f t="shared" si="236"/>
        <v>8334.5651563906285</v>
      </c>
      <c r="M1354">
        <f t="shared" si="237"/>
        <v>4813085.7518671928</v>
      </c>
      <c r="N1354">
        <f>SUM($L$9:$L1354)</f>
        <v>4888364.4856600417</v>
      </c>
      <c r="O1354" s="16">
        <f t="shared" si="238"/>
        <v>0</v>
      </c>
      <c r="P1354" s="16">
        <f>SUM($O$9:$O1354)</f>
        <v>1525481.3160337356</v>
      </c>
      <c r="Q1354">
        <f t="shared" si="239"/>
        <v>1.357879023794456</v>
      </c>
      <c r="R1354">
        <f t="shared" si="240"/>
        <v>0.42374481000937103</v>
      </c>
    </row>
    <row r="1355" spans="2:18">
      <c r="B1355" s="6" t="s">
        <v>60</v>
      </c>
      <c r="C1355" s="6">
        <v>1347</v>
      </c>
      <c r="D1355" s="6">
        <v>325</v>
      </c>
      <c r="E1355" s="12">
        <v>81.599999999999994</v>
      </c>
      <c r="F1355" s="16">
        <f t="shared" si="241"/>
        <v>1.3888888888888099E-2</v>
      </c>
      <c r="G1355" s="16">
        <f t="shared" si="231"/>
        <v>22.666666666666664</v>
      </c>
      <c r="H1355" s="16">
        <f t="shared" si="232"/>
        <v>322.17754444444358</v>
      </c>
      <c r="I1355" s="18">
        <f t="shared" si="233"/>
        <v>7302.6910074073867</v>
      </c>
      <c r="J1355">
        <f t="shared" si="234"/>
        <v>283.89487279999997</v>
      </c>
      <c r="K1355" s="16">
        <f t="shared" si="235"/>
        <v>7908.7634246518301</v>
      </c>
      <c r="L1355">
        <f t="shared" si="236"/>
        <v>7302.6910074073867</v>
      </c>
      <c r="M1355">
        <f t="shared" si="237"/>
        <v>4820388.4428746002</v>
      </c>
      <c r="N1355">
        <f>SUM($L$9:$L1355)</f>
        <v>4895667.1766674491</v>
      </c>
      <c r="O1355" s="16">
        <f t="shared" si="238"/>
        <v>0</v>
      </c>
      <c r="P1355" s="16">
        <f>SUM($O$9:$O1355)</f>
        <v>1525481.3160337356</v>
      </c>
      <c r="Q1355">
        <f t="shared" si="239"/>
        <v>1.3599075490742913</v>
      </c>
      <c r="R1355">
        <f t="shared" si="240"/>
        <v>0.42374481000937103</v>
      </c>
    </row>
    <row r="1356" spans="2:18">
      <c r="B1356" s="6" t="s">
        <v>60</v>
      </c>
      <c r="C1356" s="6">
        <v>1348</v>
      </c>
      <c r="D1356" s="6">
        <v>326</v>
      </c>
      <c r="E1356" s="12">
        <v>81.599999999999994</v>
      </c>
      <c r="F1356" s="16">
        <f t="shared" si="241"/>
        <v>-2.7777777777776198E-2</v>
      </c>
      <c r="G1356" s="16">
        <f t="shared" si="231"/>
        <v>22.666666666666664</v>
      </c>
      <c r="H1356" s="16">
        <f t="shared" si="232"/>
        <v>275.71921111111288</v>
      </c>
      <c r="I1356" s="18">
        <f t="shared" si="233"/>
        <v>6249.635451851891</v>
      </c>
      <c r="J1356">
        <f t="shared" si="234"/>
        <v>283.89487279999997</v>
      </c>
      <c r="K1356" s="16">
        <f t="shared" si="235"/>
        <v>6809.2495357630032</v>
      </c>
      <c r="L1356">
        <f t="shared" si="236"/>
        <v>6249.635451851891</v>
      </c>
      <c r="M1356">
        <f t="shared" si="237"/>
        <v>4826638.0783264525</v>
      </c>
      <c r="N1356">
        <f>SUM($L$9:$L1356)</f>
        <v>4901916.8121193014</v>
      </c>
      <c r="O1356" s="16">
        <f t="shared" si="238"/>
        <v>0</v>
      </c>
      <c r="P1356" s="16">
        <f>SUM($O$9:$O1356)</f>
        <v>1525481.3160337356</v>
      </c>
      <c r="Q1356">
        <f t="shared" si="239"/>
        <v>1.3616435589220282</v>
      </c>
      <c r="R1356">
        <f t="shared" si="240"/>
        <v>0.42374481000937103</v>
      </c>
    </row>
    <row r="1357" spans="2:18">
      <c r="B1357" s="6" t="s">
        <v>60</v>
      </c>
      <c r="C1357" s="6">
        <v>1349</v>
      </c>
      <c r="D1357" s="6">
        <v>327</v>
      </c>
      <c r="E1357" s="12">
        <v>81.400000000000006</v>
      </c>
      <c r="F1357" s="16">
        <f t="shared" si="241"/>
        <v>-0.12499999999999881</v>
      </c>
      <c r="G1357" s="16">
        <f t="shared" si="231"/>
        <v>22.611111111111111</v>
      </c>
      <c r="H1357" s="16">
        <f t="shared" si="232"/>
        <v>166.35041307870506</v>
      </c>
      <c r="I1357" s="18">
        <f t="shared" si="233"/>
        <v>3761.3676735018312</v>
      </c>
      <c r="J1357">
        <f t="shared" si="234"/>
        <v>282.50493670972224</v>
      </c>
      <c r="K1357" s="16">
        <f t="shared" si="235"/>
        <v>4210.2230232902584</v>
      </c>
      <c r="L1357">
        <f t="shared" si="236"/>
        <v>3761.3676735018312</v>
      </c>
      <c r="M1357">
        <f t="shared" si="237"/>
        <v>4830399.4459999539</v>
      </c>
      <c r="N1357">
        <f>SUM($L$9:$L1357)</f>
        <v>4905678.1797928028</v>
      </c>
      <c r="O1357" s="16">
        <f t="shared" si="238"/>
        <v>0</v>
      </c>
      <c r="P1357" s="16">
        <f>SUM($O$9:$O1357)</f>
        <v>1525481.3160337356</v>
      </c>
      <c r="Q1357">
        <f t="shared" si="239"/>
        <v>1.3626883832757786</v>
      </c>
      <c r="R1357">
        <f t="shared" si="240"/>
        <v>0.42374481000937103</v>
      </c>
    </row>
    <row r="1358" spans="2:18">
      <c r="B1358" s="6" t="s">
        <v>60</v>
      </c>
      <c r="C1358" s="6">
        <v>1350</v>
      </c>
      <c r="D1358" s="6">
        <v>328</v>
      </c>
      <c r="E1358" s="12">
        <v>80.7</v>
      </c>
      <c r="F1358" s="16">
        <f t="shared" si="241"/>
        <v>-0.25000000000000155</v>
      </c>
      <c r="G1358" s="16">
        <f t="shared" si="231"/>
        <v>22.416666666666668</v>
      </c>
      <c r="H1358" s="16">
        <f t="shared" si="232"/>
        <v>23.613010677081675</v>
      </c>
      <c r="I1358" s="18">
        <f t="shared" si="233"/>
        <v>529.3249893445809</v>
      </c>
      <c r="J1358">
        <f t="shared" si="234"/>
        <v>277.66702112187505</v>
      </c>
      <c r="K1358" s="16">
        <f t="shared" si="235"/>
        <v>830.60502114353767</v>
      </c>
      <c r="L1358">
        <f t="shared" si="236"/>
        <v>529.3249893445809</v>
      </c>
      <c r="M1358">
        <f t="shared" si="237"/>
        <v>4830928.7709892988</v>
      </c>
      <c r="N1358">
        <f>SUM($L$9:$L1358)</f>
        <v>4906207.5047821477</v>
      </c>
      <c r="O1358" s="16">
        <f t="shared" si="238"/>
        <v>0</v>
      </c>
      <c r="P1358" s="16">
        <f>SUM($O$9:$O1358)</f>
        <v>1525481.3160337356</v>
      </c>
      <c r="Q1358">
        <f t="shared" si="239"/>
        <v>1.362835417995041</v>
      </c>
      <c r="R1358">
        <f t="shared" si="240"/>
        <v>0.42374481000937103</v>
      </c>
    </row>
    <row r="1359" spans="2:18">
      <c r="B1359" s="6" t="s">
        <v>60</v>
      </c>
      <c r="C1359" s="6">
        <v>1351</v>
      </c>
      <c r="D1359" s="6">
        <v>329</v>
      </c>
      <c r="E1359" s="12">
        <v>79.599999999999994</v>
      </c>
      <c r="F1359" s="16">
        <f t="shared" si="241"/>
        <v>-0.34722222222222221</v>
      </c>
      <c r="G1359" s="16">
        <f t="shared" si="231"/>
        <v>22.111111111111111</v>
      </c>
      <c r="H1359" s="16">
        <f t="shared" si="232"/>
        <v>-90.014869907407402</v>
      </c>
      <c r="I1359" s="18">
        <f t="shared" si="233"/>
        <v>-1990.328790174897</v>
      </c>
      <c r="J1359">
        <f t="shared" si="234"/>
        <v>270.14900177222222</v>
      </c>
      <c r="K1359" s="16">
        <f t="shared" si="235"/>
        <v>-1810.1946583100821</v>
      </c>
      <c r="L1359">
        <f t="shared" si="236"/>
        <v>0</v>
      </c>
      <c r="M1359">
        <f t="shared" si="237"/>
        <v>4830928.7709892988</v>
      </c>
      <c r="N1359">
        <f>SUM($L$9:$L1359)</f>
        <v>4906207.5047821477</v>
      </c>
      <c r="O1359" s="16">
        <f t="shared" si="238"/>
        <v>1990.328790174897</v>
      </c>
      <c r="P1359" s="16">
        <f>SUM($O$9:$O1359)</f>
        <v>1527471.6448239104</v>
      </c>
      <c r="Q1359">
        <f t="shared" si="239"/>
        <v>1.362835417995041</v>
      </c>
      <c r="R1359">
        <f t="shared" si="240"/>
        <v>0.4242976791177529</v>
      </c>
    </row>
    <row r="1360" spans="2:18">
      <c r="B1360" s="6" t="s">
        <v>60</v>
      </c>
      <c r="C1360" s="6">
        <v>1352</v>
      </c>
      <c r="D1360" s="6">
        <v>330</v>
      </c>
      <c r="E1360" s="12">
        <v>78.2</v>
      </c>
      <c r="F1360" s="16">
        <f t="shared" si="241"/>
        <v>-0.38888888888888851</v>
      </c>
      <c r="G1360" s="16">
        <f t="shared" si="231"/>
        <v>21.722222222222221</v>
      </c>
      <c r="H1360" s="16">
        <f t="shared" si="232"/>
        <v>-143.01962025462922</v>
      </c>
      <c r="I1360" s="18">
        <f t="shared" si="233"/>
        <v>-3106.70397330889</v>
      </c>
      <c r="J1360">
        <f t="shared" si="234"/>
        <v>260.72983977638887</v>
      </c>
      <c r="K1360" s="16">
        <f t="shared" si="235"/>
        <v>-2988.9937537871301</v>
      </c>
      <c r="L1360">
        <f t="shared" si="236"/>
        <v>0</v>
      </c>
      <c r="M1360">
        <f t="shared" si="237"/>
        <v>4830928.7709892988</v>
      </c>
      <c r="N1360">
        <f>SUM($L$9:$L1360)</f>
        <v>4906207.5047821477</v>
      </c>
      <c r="O1360" s="16">
        <f t="shared" si="238"/>
        <v>3106.70397330889</v>
      </c>
      <c r="P1360" s="16">
        <f>SUM($O$9:$O1360)</f>
        <v>1530578.3487972193</v>
      </c>
      <c r="Q1360">
        <f t="shared" si="239"/>
        <v>1.362835417995041</v>
      </c>
      <c r="R1360">
        <f t="shared" si="240"/>
        <v>0.42516065244367202</v>
      </c>
    </row>
    <row r="1361" spans="2:18">
      <c r="B1361" s="6" t="s">
        <v>60</v>
      </c>
      <c r="C1361" s="6">
        <v>1353</v>
      </c>
      <c r="D1361" s="6">
        <v>331</v>
      </c>
      <c r="E1361" s="12">
        <v>76.8</v>
      </c>
      <c r="F1361" s="16">
        <f t="shared" si="241"/>
        <v>-0.40277777777777857</v>
      </c>
      <c r="G1361" s="16">
        <f t="shared" si="231"/>
        <v>21.333333333333332</v>
      </c>
      <c r="H1361" s="16">
        <f t="shared" si="232"/>
        <v>-164.93598888888977</v>
      </c>
      <c r="I1361" s="18">
        <f t="shared" si="233"/>
        <v>-3518.6344296296484</v>
      </c>
      <c r="J1361">
        <f t="shared" si="234"/>
        <v>251.47781119999999</v>
      </c>
      <c r="K1361" s="16">
        <f t="shared" si="235"/>
        <v>-3432.0926073185383</v>
      </c>
      <c r="L1361">
        <f t="shared" si="236"/>
        <v>0</v>
      </c>
      <c r="M1361">
        <f t="shared" si="237"/>
        <v>4830928.7709892988</v>
      </c>
      <c r="N1361">
        <f>SUM($L$9:$L1361)</f>
        <v>4906207.5047821477</v>
      </c>
      <c r="O1361" s="16">
        <f t="shared" si="238"/>
        <v>3518.6344296296484</v>
      </c>
      <c r="P1361" s="16">
        <f>SUM($O$9:$O1361)</f>
        <v>1534096.983226849</v>
      </c>
      <c r="Q1361">
        <f t="shared" si="239"/>
        <v>1.362835417995041</v>
      </c>
      <c r="R1361">
        <f t="shared" si="240"/>
        <v>0.42613805089634693</v>
      </c>
    </row>
    <row r="1362" spans="2:18">
      <c r="B1362" s="6" t="s">
        <v>60</v>
      </c>
      <c r="C1362" s="6">
        <v>1354</v>
      </c>
      <c r="D1362" s="6">
        <v>332</v>
      </c>
      <c r="E1362" s="12">
        <v>75.3</v>
      </c>
      <c r="F1362" s="16">
        <f t="shared" si="241"/>
        <v>-0.41666666666666663</v>
      </c>
      <c r="G1362" s="16">
        <f t="shared" si="231"/>
        <v>20.916666666666664</v>
      </c>
      <c r="H1362" s="16">
        <f t="shared" si="232"/>
        <v>-187.18276015625003</v>
      </c>
      <c r="I1362" s="18">
        <f t="shared" si="233"/>
        <v>-3915.239399934896</v>
      </c>
      <c r="J1362">
        <f t="shared" si="234"/>
        <v>241.75039037187494</v>
      </c>
      <c r="K1362" s="16">
        <f t="shared" si="235"/>
        <v>-3860.6717697192712</v>
      </c>
      <c r="L1362">
        <f t="shared" si="236"/>
        <v>0</v>
      </c>
      <c r="M1362">
        <f t="shared" si="237"/>
        <v>4830928.7709892988</v>
      </c>
      <c r="N1362">
        <f>SUM($L$9:$L1362)</f>
        <v>4906207.5047821477</v>
      </c>
      <c r="O1362" s="16">
        <f t="shared" si="238"/>
        <v>3915.239399934896</v>
      </c>
      <c r="P1362" s="16">
        <f>SUM($O$9:$O1362)</f>
        <v>1538012.2226267839</v>
      </c>
      <c r="Q1362">
        <f t="shared" si="239"/>
        <v>1.362835417995041</v>
      </c>
      <c r="R1362">
        <f t="shared" si="240"/>
        <v>0.42722561739632886</v>
      </c>
    </row>
    <row r="1363" spans="2:18">
      <c r="B1363" s="6" t="s">
        <v>60</v>
      </c>
      <c r="C1363" s="6">
        <v>1355</v>
      </c>
      <c r="D1363" s="6">
        <v>333</v>
      </c>
      <c r="E1363" s="12">
        <v>73.8</v>
      </c>
      <c r="F1363" s="16">
        <f t="shared" si="241"/>
        <v>-0.44444444444444481</v>
      </c>
      <c r="G1363" s="16">
        <f t="shared" si="231"/>
        <v>20.5</v>
      </c>
      <c r="H1363" s="16">
        <f t="shared" si="232"/>
        <v>-224.78229618055587</v>
      </c>
      <c r="I1363" s="18">
        <f t="shared" si="233"/>
        <v>-4608.0370717013957</v>
      </c>
      <c r="J1363">
        <f t="shared" si="234"/>
        <v>232.2148318875</v>
      </c>
      <c r="K1363" s="16">
        <f t="shared" si="235"/>
        <v>-4600.6045359944519</v>
      </c>
      <c r="L1363">
        <f t="shared" si="236"/>
        <v>0</v>
      </c>
      <c r="M1363">
        <f t="shared" si="237"/>
        <v>4830928.7709892988</v>
      </c>
      <c r="N1363">
        <f>SUM($L$9:$L1363)</f>
        <v>4906207.5047821477</v>
      </c>
      <c r="O1363" s="16">
        <f t="shared" si="238"/>
        <v>4608.0370717013957</v>
      </c>
      <c r="P1363" s="16">
        <f>SUM($O$9:$O1363)</f>
        <v>1542620.2596984853</v>
      </c>
      <c r="Q1363">
        <f t="shared" si="239"/>
        <v>1.362835417995041</v>
      </c>
      <c r="R1363">
        <f t="shared" si="240"/>
        <v>0.42850562769402367</v>
      </c>
    </row>
    <row r="1364" spans="2:18">
      <c r="B1364" s="6" t="s">
        <v>60</v>
      </c>
      <c r="C1364" s="6">
        <v>1356</v>
      </c>
      <c r="D1364" s="6">
        <v>334</v>
      </c>
      <c r="E1364" s="12">
        <v>72.099999999999994</v>
      </c>
      <c r="F1364" s="16">
        <f t="shared" si="241"/>
        <v>-0.49999999999999922</v>
      </c>
      <c r="G1364" s="16">
        <f t="shared" si="231"/>
        <v>20.027777777777775</v>
      </c>
      <c r="H1364" s="16">
        <f t="shared" si="232"/>
        <v>-294.07649534143428</v>
      </c>
      <c r="I1364" s="18">
        <f t="shared" si="233"/>
        <v>-5889.6986983659472</v>
      </c>
      <c r="J1364">
        <f t="shared" si="234"/>
        <v>221.6398058607638</v>
      </c>
      <c r="K1364" s="16">
        <f t="shared" si="235"/>
        <v>-5962.135387846618</v>
      </c>
      <c r="L1364">
        <f t="shared" si="236"/>
        <v>0</v>
      </c>
      <c r="M1364">
        <f t="shared" si="237"/>
        <v>4830928.7709892988</v>
      </c>
      <c r="N1364">
        <f>SUM($L$9:$L1364)</f>
        <v>4906207.5047821477</v>
      </c>
      <c r="O1364" s="16">
        <f t="shared" si="238"/>
        <v>5889.6986983659472</v>
      </c>
      <c r="P1364" s="16">
        <f>SUM($O$9:$O1364)</f>
        <v>1548509.9583968513</v>
      </c>
      <c r="Q1364">
        <f t="shared" si="239"/>
        <v>1.362835417995041</v>
      </c>
      <c r="R1364">
        <f t="shared" si="240"/>
        <v>0.4301416551102365</v>
      </c>
    </row>
    <row r="1365" spans="2:18">
      <c r="B1365" s="6" t="s">
        <v>60</v>
      </c>
      <c r="C1365" s="6">
        <v>1357</v>
      </c>
      <c r="D1365" s="6">
        <v>335</v>
      </c>
      <c r="E1365" s="12">
        <v>70.2</v>
      </c>
      <c r="F1365" s="16">
        <f t="shared" si="241"/>
        <v>-0.54166666666666552</v>
      </c>
      <c r="G1365" s="16">
        <f t="shared" si="231"/>
        <v>19.5</v>
      </c>
      <c r="H1365" s="16">
        <f t="shared" si="232"/>
        <v>-348.54657395833198</v>
      </c>
      <c r="I1365" s="18">
        <f t="shared" si="233"/>
        <v>-6796.6581921874731</v>
      </c>
      <c r="J1365">
        <f t="shared" si="234"/>
        <v>210.1122898875</v>
      </c>
      <c r="K1365" s="16">
        <f t="shared" si="235"/>
        <v>-6935.0924762583054</v>
      </c>
      <c r="L1365">
        <f t="shared" si="236"/>
        <v>0</v>
      </c>
      <c r="M1365">
        <f t="shared" si="237"/>
        <v>4830928.7709892988</v>
      </c>
      <c r="N1365">
        <f>SUM($L$9:$L1365)</f>
        <v>4906207.5047821477</v>
      </c>
      <c r="O1365" s="16">
        <f t="shared" si="238"/>
        <v>6796.6581921874731</v>
      </c>
      <c r="P1365" s="16">
        <f>SUM($O$9:$O1365)</f>
        <v>1555306.6165890389</v>
      </c>
      <c r="Q1365">
        <f t="shared" si="239"/>
        <v>1.362835417995041</v>
      </c>
      <c r="R1365">
        <f t="shared" si="240"/>
        <v>0.43202961571917747</v>
      </c>
    </row>
    <row r="1366" spans="2:18">
      <c r="B1366" s="6" t="s">
        <v>60</v>
      </c>
      <c r="C1366" s="6">
        <v>1358</v>
      </c>
      <c r="D1366" s="6">
        <v>336</v>
      </c>
      <c r="E1366" s="12">
        <v>68.2</v>
      </c>
      <c r="F1366" s="16">
        <f t="shared" si="241"/>
        <v>-0.56944444444444564</v>
      </c>
      <c r="G1366" s="16">
        <f t="shared" si="231"/>
        <v>18.944444444444446</v>
      </c>
      <c r="H1366" s="16">
        <f t="shared" si="232"/>
        <v>-387.72107858796426</v>
      </c>
      <c r="I1366" s="18">
        <f t="shared" si="233"/>
        <v>-7345.1604332497682</v>
      </c>
      <c r="J1366">
        <f t="shared" si="234"/>
        <v>198.31062394305559</v>
      </c>
      <c r="K1366" s="16">
        <f t="shared" si="235"/>
        <v>-7534.5708878946771</v>
      </c>
      <c r="L1366">
        <f t="shared" si="236"/>
        <v>0</v>
      </c>
      <c r="M1366">
        <f t="shared" si="237"/>
        <v>4830928.7709892988</v>
      </c>
      <c r="N1366">
        <f>SUM($L$9:$L1366)</f>
        <v>4906207.5047821477</v>
      </c>
      <c r="O1366" s="16">
        <f t="shared" si="238"/>
        <v>7345.1604332497682</v>
      </c>
      <c r="P1366" s="16">
        <f>SUM($O$9:$O1366)</f>
        <v>1562651.7770222886</v>
      </c>
      <c r="Q1366">
        <f t="shared" si="239"/>
        <v>1.362835417995041</v>
      </c>
      <c r="R1366">
        <f t="shared" si="240"/>
        <v>0.43406993806174687</v>
      </c>
    </row>
    <row r="1367" spans="2:18">
      <c r="B1367" s="6" t="s">
        <v>60</v>
      </c>
      <c r="C1367" s="6">
        <v>1359</v>
      </c>
      <c r="D1367" s="6">
        <v>337</v>
      </c>
      <c r="E1367" s="12">
        <v>66.099999999999994</v>
      </c>
      <c r="F1367" s="16">
        <f t="shared" si="241"/>
        <v>-0.61111111111111194</v>
      </c>
      <c r="G1367" s="16">
        <f t="shared" si="231"/>
        <v>18.361111111111111</v>
      </c>
      <c r="H1367" s="16">
        <f t="shared" si="232"/>
        <v>-442.53667242476939</v>
      </c>
      <c r="I1367" s="18">
        <f t="shared" si="233"/>
        <v>-8125.4650131325716</v>
      </c>
      <c r="J1367">
        <f t="shared" si="234"/>
        <v>186.2859713190972</v>
      </c>
      <c r="K1367" s="16">
        <f t="shared" si="235"/>
        <v>-8381.7157142382439</v>
      </c>
      <c r="L1367">
        <f t="shared" si="236"/>
        <v>0</v>
      </c>
      <c r="M1367">
        <f t="shared" si="237"/>
        <v>4830928.7709892988</v>
      </c>
      <c r="N1367">
        <f>SUM($L$9:$L1367)</f>
        <v>4906207.5047821477</v>
      </c>
      <c r="O1367" s="16">
        <f t="shared" si="238"/>
        <v>8125.4650131325716</v>
      </c>
      <c r="P1367" s="16">
        <f>SUM($O$9:$O1367)</f>
        <v>1570777.2420354213</v>
      </c>
      <c r="Q1367">
        <f t="shared" si="239"/>
        <v>1.362835417995041</v>
      </c>
      <c r="R1367">
        <f t="shared" si="240"/>
        <v>0.43632701167650589</v>
      </c>
    </row>
    <row r="1368" spans="2:18">
      <c r="B1368" s="6" t="s">
        <v>60</v>
      </c>
      <c r="C1368" s="6">
        <v>1360</v>
      </c>
      <c r="D1368" s="6">
        <v>338</v>
      </c>
      <c r="E1368" s="12">
        <v>63.8</v>
      </c>
      <c r="F1368" s="16">
        <f t="shared" si="241"/>
        <v>-0.624999999999999</v>
      </c>
      <c r="G1368" s="16">
        <f t="shared" si="231"/>
        <v>17.722222222222221</v>
      </c>
      <c r="H1368" s="16">
        <f t="shared" si="232"/>
        <v>-466.87609247685072</v>
      </c>
      <c r="I1368" s="18">
        <f t="shared" si="233"/>
        <v>-8274.08186111752</v>
      </c>
      <c r="J1368">
        <f t="shared" si="234"/>
        <v>173.54759077638889</v>
      </c>
      <c r="K1368" s="16">
        <f t="shared" si="235"/>
        <v>-8567.4103628179819</v>
      </c>
      <c r="L1368">
        <f t="shared" si="236"/>
        <v>0</v>
      </c>
      <c r="M1368">
        <f t="shared" si="237"/>
        <v>4830928.7709892988</v>
      </c>
      <c r="N1368">
        <f>SUM($L$9:$L1368)</f>
        <v>4906207.5047821477</v>
      </c>
      <c r="O1368" s="16">
        <f t="shared" si="238"/>
        <v>8274.08186111752</v>
      </c>
      <c r="P1368" s="16">
        <f>SUM($O$9:$O1368)</f>
        <v>1579051.3238965389</v>
      </c>
      <c r="Q1368">
        <f t="shared" si="239"/>
        <v>1.362835417995041</v>
      </c>
      <c r="R1368">
        <f t="shared" si="240"/>
        <v>0.4386253677490386</v>
      </c>
    </row>
    <row r="1369" spans="2:18">
      <c r="B1369" s="6" t="s">
        <v>60</v>
      </c>
      <c r="C1369" s="6">
        <v>1361</v>
      </c>
      <c r="D1369" s="6">
        <v>339</v>
      </c>
      <c r="E1369" s="12">
        <v>61.6</v>
      </c>
      <c r="F1369" s="16">
        <f t="shared" si="241"/>
        <v>-0.49999999999999922</v>
      </c>
      <c r="G1369" s="16">
        <f t="shared" si="231"/>
        <v>17.111111111111111</v>
      </c>
      <c r="H1369" s="16">
        <f t="shared" si="232"/>
        <v>-335.67611296296201</v>
      </c>
      <c r="I1369" s="18">
        <f t="shared" si="233"/>
        <v>-5743.791266255128</v>
      </c>
      <c r="J1369">
        <f t="shared" si="234"/>
        <v>161.78515002222224</v>
      </c>
      <c r="K1369" s="16">
        <f t="shared" si="235"/>
        <v>-5917.6822291958679</v>
      </c>
      <c r="L1369">
        <f t="shared" si="236"/>
        <v>0</v>
      </c>
      <c r="M1369">
        <f t="shared" si="237"/>
        <v>4830928.7709892988</v>
      </c>
      <c r="N1369">
        <f>SUM($L$9:$L1369)</f>
        <v>4906207.5047821477</v>
      </c>
      <c r="O1369" s="16">
        <f t="shared" si="238"/>
        <v>5743.791266255128</v>
      </c>
      <c r="P1369" s="16">
        <f>SUM($O$9:$O1369)</f>
        <v>1584795.115162794</v>
      </c>
      <c r="Q1369">
        <f t="shared" si="239"/>
        <v>1.362835417995041</v>
      </c>
      <c r="R1369">
        <f t="shared" si="240"/>
        <v>0.44022086532299831</v>
      </c>
    </row>
    <row r="1370" spans="2:18">
      <c r="B1370" s="6" t="s">
        <v>60</v>
      </c>
      <c r="C1370" s="6">
        <v>1362</v>
      </c>
      <c r="D1370" s="6">
        <v>340</v>
      </c>
      <c r="E1370" s="12">
        <v>60.2</v>
      </c>
      <c r="F1370" s="16">
        <f t="shared" si="241"/>
        <v>-0.25000000000000061</v>
      </c>
      <c r="G1370" s="16">
        <f t="shared" si="231"/>
        <v>16.722222222222221</v>
      </c>
      <c r="H1370" s="16">
        <f t="shared" si="232"/>
        <v>-61.979050810185882</v>
      </c>
      <c r="I1370" s="18">
        <f t="shared" si="233"/>
        <v>-1036.4274607703305</v>
      </c>
      <c r="J1370">
        <f t="shared" si="234"/>
        <v>154.51484627638888</v>
      </c>
      <c r="K1370" s="16">
        <f t="shared" si="235"/>
        <v>-943.89166530412763</v>
      </c>
      <c r="L1370">
        <f t="shared" si="236"/>
        <v>0</v>
      </c>
      <c r="M1370">
        <f t="shared" si="237"/>
        <v>4830928.7709892988</v>
      </c>
      <c r="N1370">
        <f>SUM($L$9:$L1370)</f>
        <v>4906207.5047821477</v>
      </c>
      <c r="O1370" s="16">
        <f t="shared" si="238"/>
        <v>1036.4274607703305</v>
      </c>
      <c r="P1370" s="16">
        <f>SUM($O$9:$O1370)</f>
        <v>1585831.5426235644</v>
      </c>
      <c r="Q1370">
        <f t="shared" si="239"/>
        <v>1.362835417995041</v>
      </c>
      <c r="R1370">
        <f t="shared" si="240"/>
        <v>0.44050876183987897</v>
      </c>
    </row>
    <row r="1371" spans="2:18">
      <c r="B1371" s="6" t="s">
        <v>60</v>
      </c>
      <c r="C1371" s="6">
        <v>1363</v>
      </c>
      <c r="D1371" s="6">
        <v>341</v>
      </c>
      <c r="E1371" s="12">
        <v>59.8</v>
      </c>
      <c r="F1371" s="16">
        <f t="shared" si="241"/>
        <v>2.7777777777777186E-2</v>
      </c>
      <c r="G1371" s="16">
        <f t="shared" si="231"/>
        <v>16.611111111111111</v>
      </c>
      <c r="H1371" s="16">
        <f t="shared" si="232"/>
        <v>246.32081030092525</v>
      </c>
      <c r="I1371" s="18">
        <f t="shared" si="233"/>
        <v>4091.6623488875916</v>
      </c>
      <c r="J1371">
        <f t="shared" si="234"/>
        <v>152.4683146097222</v>
      </c>
      <c r="K1371" s="16">
        <f t="shared" si="235"/>
        <v>4490.451473798239</v>
      </c>
      <c r="L1371">
        <f t="shared" si="236"/>
        <v>4091.6623488875916</v>
      </c>
      <c r="M1371">
        <f t="shared" si="237"/>
        <v>4835020.4333381867</v>
      </c>
      <c r="N1371">
        <f>SUM($L$9:$L1371)</f>
        <v>4910299.1671310356</v>
      </c>
      <c r="O1371" s="16">
        <f t="shared" si="238"/>
        <v>0</v>
      </c>
      <c r="P1371" s="16">
        <f>SUM($O$9:$O1371)</f>
        <v>1585831.5426235644</v>
      </c>
      <c r="Q1371">
        <f t="shared" si="239"/>
        <v>1.3639719908697321</v>
      </c>
      <c r="R1371">
        <f t="shared" si="240"/>
        <v>0.44050876183987897</v>
      </c>
    </row>
    <row r="1372" spans="2:18">
      <c r="B1372" s="6" t="s">
        <v>60</v>
      </c>
      <c r="C1372" s="6">
        <v>1364</v>
      </c>
      <c r="D1372" s="6">
        <v>342</v>
      </c>
      <c r="E1372" s="12">
        <v>60.4</v>
      </c>
      <c r="F1372" s="16">
        <f t="shared" si="241"/>
        <v>0.27777777777777779</v>
      </c>
      <c r="G1372" s="16">
        <f t="shared" si="231"/>
        <v>16.777777777777779</v>
      </c>
      <c r="H1372" s="16">
        <f t="shared" si="232"/>
        <v>527.20790787037038</v>
      </c>
      <c r="I1372" s="18">
        <f t="shared" si="233"/>
        <v>8845.3771209362149</v>
      </c>
      <c r="J1372">
        <f t="shared" si="234"/>
        <v>155.54322843888892</v>
      </c>
      <c r="K1372" s="16">
        <f t="shared" si="235"/>
        <v>9528.1282572454729</v>
      </c>
      <c r="L1372">
        <f t="shared" si="236"/>
        <v>8845.3771209362149</v>
      </c>
      <c r="M1372">
        <f t="shared" si="237"/>
        <v>4843865.810459123</v>
      </c>
      <c r="N1372">
        <f>SUM($L$9:$L1372)</f>
        <v>4919144.5442519719</v>
      </c>
      <c r="O1372" s="16">
        <f t="shared" si="238"/>
        <v>0</v>
      </c>
      <c r="P1372" s="16">
        <f>SUM($O$9:$O1372)</f>
        <v>1585831.5426235644</v>
      </c>
      <c r="Q1372">
        <f t="shared" si="239"/>
        <v>1.3664290400699921</v>
      </c>
      <c r="R1372">
        <f t="shared" si="240"/>
        <v>0.44050876183987897</v>
      </c>
    </row>
    <row r="1373" spans="2:18">
      <c r="B1373" s="6" t="s">
        <v>60</v>
      </c>
      <c r="C1373" s="6">
        <v>1365</v>
      </c>
      <c r="D1373" s="6">
        <v>343</v>
      </c>
      <c r="E1373" s="12">
        <v>61.8</v>
      </c>
      <c r="F1373" s="16">
        <f t="shared" si="241"/>
        <v>0.30555555555555597</v>
      </c>
      <c r="G1373" s="16">
        <f t="shared" si="231"/>
        <v>17.166666666666664</v>
      </c>
      <c r="H1373" s="16">
        <f t="shared" si="232"/>
        <v>563.24966215277823</v>
      </c>
      <c r="I1373" s="18">
        <f t="shared" si="233"/>
        <v>9669.1192002893586</v>
      </c>
      <c r="J1373">
        <f t="shared" si="234"/>
        <v>162.83740838749995</v>
      </c>
      <c r="K1373" s="16">
        <f t="shared" si="235"/>
        <v>10395.206270829638</v>
      </c>
      <c r="L1373">
        <f t="shared" si="236"/>
        <v>9669.1192002893586</v>
      </c>
      <c r="M1373">
        <f t="shared" si="237"/>
        <v>4853534.9296594122</v>
      </c>
      <c r="N1373">
        <f>SUM($L$9:$L1373)</f>
        <v>4928813.6634522611</v>
      </c>
      <c r="O1373" s="16">
        <f t="shared" si="238"/>
        <v>0</v>
      </c>
      <c r="P1373" s="16">
        <f>SUM($O$9:$O1373)</f>
        <v>1585831.5426235644</v>
      </c>
      <c r="Q1373">
        <f t="shared" si="239"/>
        <v>1.3691149065145169</v>
      </c>
      <c r="R1373">
        <f t="shared" si="240"/>
        <v>0.44050876183987897</v>
      </c>
    </row>
    <row r="1374" spans="2:18">
      <c r="B1374" s="6" t="s">
        <v>60</v>
      </c>
      <c r="C1374" s="6">
        <v>1366</v>
      </c>
      <c r="D1374" s="6">
        <v>344</v>
      </c>
      <c r="E1374" s="12">
        <v>62.6</v>
      </c>
      <c r="F1374" s="16">
        <f t="shared" si="241"/>
        <v>0.12500000000000078</v>
      </c>
      <c r="G1374" s="16">
        <f t="shared" si="231"/>
        <v>17.388888888888889</v>
      </c>
      <c r="H1374" s="16">
        <f t="shared" si="232"/>
        <v>364.8792464120379</v>
      </c>
      <c r="I1374" s="18">
        <f t="shared" si="233"/>
        <v>6344.8446737204367</v>
      </c>
      <c r="J1374">
        <f t="shared" si="234"/>
        <v>167.08055070972225</v>
      </c>
      <c r="K1374" s="16">
        <f t="shared" si="235"/>
        <v>6876.8044708421967</v>
      </c>
      <c r="L1374">
        <f t="shared" si="236"/>
        <v>6344.8446737204367</v>
      </c>
      <c r="M1374">
        <f t="shared" si="237"/>
        <v>4859879.7743331324</v>
      </c>
      <c r="N1374">
        <f>SUM($L$9:$L1374)</f>
        <v>4935158.5081259813</v>
      </c>
      <c r="O1374" s="16">
        <f t="shared" si="238"/>
        <v>0</v>
      </c>
      <c r="P1374" s="16">
        <f>SUM($O$9:$O1374)</f>
        <v>1585831.5426235644</v>
      </c>
      <c r="Q1374">
        <f t="shared" si="239"/>
        <v>1.3708773633683282</v>
      </c>
      <c r="R1374">
        <f t="shared" si="240"/>
        <v>0.44050876183987897</v>
      </c>
    </row>
    <row r="1375" spans="2:18">
      <c r="B1375" s="6" t="s">
        <v>60</v>
      </c>
      <c r="C1375" s="6">
        <v>1367</v>
      </c>
      <c r="D1375" s="6">
        <v>345</v>
      </c>
      <c r="E1375" s="12">
        <v>62.7</v>
      </c>
      <c r="F1375" s="16">
        <f t="shared" si="241"/>
        <v>-9.7222222222222612E-2</v>
      </c>
      <c r="G1375" s="16">
        <f t="shared" si="231"/>
        <v>17.416666666666668</v>
      </c>
      <c r="H1375" s="16">
        <f t="shared" si="232"/>
        <v>117.47276414930515</v>
      </c>
      <c r="I1375" s="18">
        <f t="shared" si="233"/>
        <v>2045.9839756003983</v>
      </c>
      <c r="J1375">
        <f t="shared" si="234"/>
        <v>167.61478074687503</v>
      </c>
      <c r="K1375" s="16">
        <f t="shared" si="235"/>
        <v>2331.0715204965786</v>
      </c>
      <c r="L1375">
        <f t="shared" si="236"/>
        <v>2045.9839756003983</v>
      </c>
      <c r="M1375">
        <f t="shared" si="237"/>
        <v>4861925.7583087329</v>
      </c>
      <c r="N1375">
        <f>SUM($L$9:$L1375)</f>
        <v>4937204.4921015818</v>
      </c>
      <c r="O1375" s="16">
        <f t="shared" si="238"/>
        <v>0</v>
      </c>
      <c r="P1375" s="16">
        <f>SUM($O$9:$O1375)</f>
        <v>1585831.5426235644</v>
      </c>
      <c r="Q1375">
        <f t="shared" si="239"/>
        <v>1.3714456922504394</v>
      </c>
      <c r="R1375">
        <f t="shared" si="240"/>
        <v>0.44050876183987897</v>
      </c>
    </row>
    <row r="1376" spans="2:18">
      <c r="B1376" s="6" t="s">
        <v>60</v>
      </c>
      <c r="C1376" s="6">
        <v>1368</v>
      </c>
      <c r="D1376" s="6">
        <v>346</v>
      </c>
      <c r="E1376" s="12">
        <v>61.9</v>
      </c>
      <c r="F1376" s="16">
        <f t="shared" si="241"/>
        <v>-0.37500000000000039</v>
      </c>
      <c r="G1376" s="16">
        <f t="shared" si="231"/>
        <v>17.194444444444443</v>
      </c>
      <c r="H1376" s="16">
        <f t="shared" si="232"/>
        <v>-195.20322798032453</v>
      </c>
      <c r="I1376" s="18">
        <f t="shared" si="233"/>
        <v>-3356.411058883913</v>
      </c>
      <c r="J1376">
        <f t="shared" si="234"/>
        <v>163.36481665243053</v>
      </c>
      <c r="K1376" s="16">
        <f t="shared" si="235"/>
        <v>-3388.249470211807</v>
      </c>
      <c r="L1376">
        <f t="shared" si="236"/>
        <v>0</v>
      </c>
      <c r="M1376">
        <f t="shared" si="237"/>
        <v>4861925.7583087329</v>
      </c>
      <c r="N1376">
        <f>SUM($L$9:$L1376)</f>
        <v>4937204.4921015818</v>
      </c>
      <c r="O1376" s="16">
        <f t="shared" si="238"/>
        <v>3356.411058883913</v>
      </c>
      <c r="P1376" s="16">
        <f>SUM($O$9:$O1376)</f>
        <v>1589187.9536824482</v>
      </c>
      <c r="Q1376">
        <f t="shared" si="239"/>
        <v>1.3714456922504394</v>
      </c>
      <c r="R1376">
        <f t="shared" si="240"/>
        <v>0.44144109824512451</v>
      </c>
    </row>
    <row r="1377" spans="2:18">
      <c r="B1377" s="6" t="s">
        <v>60</v>
      </c>
      <c r="C1377" s="6">
        <v>1369</v>
      </c>
      <c r="D1377" s="6">
        <v>347</v>
      </c>
      <c r="E1377" s="12">
        <v>60</v>
      </c>
      <c r="F1377" s="16">
        <f t="shared" si="241"/>
        <v>-0.4861111111111111</v>
      </c>
      <c r="G1377" s="16">
        <f t="shared" si="231"/>
        <v>16.666666666666668</v>
      </c>
      <c r="H1377" s="16">
        <f t="shared" si="232"/>
        <v>-325.95530555555553</v>
      </c>
      <c r="I1377" s="18">
        <f t="shared" si="233"/>
        <v>-5432.5884259259255</v>
      </c>
      <c r="J1377">
        <f t="shared" si="234"/>
        <v>153.48987500000004</v>
      </c>
      <c r="K1377" s="16">
        <f t="shared" si="235"/>
        <v>-5605.0538564814806</v>
      </c>
      <c r="L1377">
        <f t="shared" si="236"/>
        <v>0</v>
      </c>
      <c r="M1377">
        <f t="shared" si="237"/>
        <v>4861925.7583087329</v>
      </c>
      <c r="N1377">
        <f>SUM($L$9:$L1377)</f>
        <v>4937204.4921015818</v>
      </c>
      <c r="O1377" s="16">
        <f t="shared" si="238"/>
        <v>5432.5884259259255</v>
      </c>
      <c r="P1377" s="16">
        <f>SUM($O$9:$O1377)</f>
        <v>1594620.5421083742</v>
      </c>
      <c r="Q1377">
        <f t="shared" si="239"/>
        <v>1.3714456922504394</v>
      </c>
      <c r="R1377">
        <f t="shared" si="240"/>
        <v>0.44295015058565951</v>
      </c>
    </row>
    <row r="1378" spans="2:18">
      <c r="B1378" s="6" t="s">
        <v>60</v>
      </c>
      <c r="C1378" s="6">
        <v>1370</v>
      </c>
      <c r="D1378" s="6">
        <v>348</v>
      </c>
      <c r="E1378" s="12">
        <v>58.4</v>
      </c>
      <c r="F1378" s="16">
        <f t="shared" si="241"/>
        <v>-0.30555555555555597</v>
      </c>
      <c r="G1378" s="16">
        <f t="shared" si="231"/>
        <v>16.222222222222221</v>
      </c>
      <c r="H1378" s="16">
        <f t="shared" si="232"/>
        <v>-130.24944629629675</v>
      </c>
      <c r="I1378" s="18">
        <f t="shared" si="233"/>
        <v>-2112.9354621399252</v>
      </c>
      <c r="J1378">
        <f t="shared" si="234"/>
        <v>145.41289668888888</v>
      </c>
      <c r="K1378" s="16">
        <f t="shared" si="235"/>
        <v>-2097.7720117473332</v>
      </c>
      <c r="L1378">
        <f t="shared" si="236"/>
        <v>0</v>
      </c>
      <c r="M1378">
        <f t="shared" si="237"/>
        <v>4861925.7583087329</v>
      </c>
      <c r="N1378">
        <f>SUM($L$9:$L1378)</f>
        <v>4937204.4921015818</v>
      </c>
      <c r="O1378" s="16">
        <f t="shared" si="238"/>
        <v>2112.9354621399252</v>
      </c>
      <c r="P1378" s="16">
        <f>SUM($O$9:$O1378)</f>
        <v>1596733.4775705142</v>
      </c>
      <c r="Q1378">
        <f t="shared" si="239"/>
        <v>1.3714456922504394</v>
      </c>
      <c r="R1378">
        <f t="shared" si="240"/>
        <v>0.44353707710292062</v>
      </c>
    </row>
    <row r="1379" spans="2:18">
      <c r="B1379" s="6" t="s">
        <v>60</v>
      </c>
      <c r="C1379" s="6">
        <v>1371</v>
      </c>
      <c r="D1379" s="6">
        <v>349</v>
      </c>
      <c r="E1379" s="12">
        <v>57.8</v>
      </c>
      <c r="F1379" s="16">
        <f t="shared" si="241"/>
        <v>-8.3333333333333523E-2</v>
      </c>
      <c r="G1379" s="16">
        <f t="shared" si="231"/>
        <v>16.055555555555554</v>
      </c>
      <c r="H1379" s="16">
        <f t="shared" si="232"/>
        <v>115.46235196759235</v>
      </c>
      <c r="I1379" s="18">
        <f t="shared" si="233"/>
        <v>1853.812206590788</v>
      </c>
      <c r="J1379">
        <f t="shared" si="234"/>
        <v>142.4403094430555</v>
      </c>
      <c r="K1379" s="16">
        <f t="shared" si="235"/>
        <v>2111.7148680014361</v>
      </c>
      <c r="L1379">
        <f t="shared" si="236"/>
        <v>1853.812206590788</v>
      </c>
      <c r="M1379">
        <f t="shared" si="237"/>
        <v>4863779.5705153234</v>
      </c>
      <c r="N1379">
        <f>SUM($L$9:$L1379)</f>
        <v>4939058.3043081723</v>
      </c>
      <c r="O1379" s="16">
        <f t="shared" si="238"/>
        <v>0</v>
      </c>
      <c r="P1379" s="16">
        <f>SUM($O$9:$O1379)</f>
        <v>1596733.4775705142</v>
      </c>
      <c r="Q1379">
        <f t="shared" si="239"/>
        <v>1.3719606400856035</v>
      </c>
      <c r="R1379">
        <f t="shared" si="240"/>
        <v>0.44353707710292062</v>
      </c>
    </row>
    <row r="1380" spans="2:18">
      <c r="B1380" s="6" t="s">
        <v>60</v>
      </c>
      <c r="C1380" s="6">
        <v>1372</v>
      </c>
      <c r="D1380" s="6">
        <v>350</v>
      </c>
      <c r="E1380" s="12">
        <v>57.8</v>
      </c>
      <c r="F1380" s="16">
        <f t="shared" si="241"/>
        <v>0</v>
      </c>
      <c r="G1380" s="16">
        <f t="shared" si="231"/>
        <v>16.055555555555554</v>
      </c>
      <c r="H1380" s="16">
        <f t="shared" si="232"/>
        <v>208.37901863425924</v>
      </c>
      <c r="I1380" s="18">
        <f t="shared" si="233"/>
        <v>3345.6409102944954</v>
      </c>
      <c r="J1380">
        <f t="shared" si="234"/>
        <v>142.4403094430555</v>
      </c>
      <c r="K1380" s="16">
        <f t="shared" si="235"/>
        <v>3696.4602383718102</v>
      </c>
      <c r="L1380">
        <f t="shared" si="236"/>
        <v>3345.6409102944954</v>
      </c>
      <c r="M1380">
        <f t="shared" si="237"/>
        <v>4867125.2114256183</v>
      </c>
      <c r="N1380">
        <f>SUM($L$9:$L1380)</f>
        <v>4942403.9452184672</v>
      </c>
      <c r="O1380" s="16">
        <f t="shared" si="238"/>
        <v>0</v>
      </c>
      <c r="P1380" s="16">
        <f>SUM($O$9:$O1380)</f>
        <v>1596733.4775705142</v>
      </c>
      <c r="Q1380">
        <f t="shared" si="239"/>
        <v>1.3728899847829075</v>
      </c>
      <c r="R1380">
        <f t="shared" si="240"/>
        <v>0.44353707710292062</v>
      </c>
    </row>
    <row r="1381" spans="2:18">
      <c r="B1381" s="6" t="s">
        <v>60</v>
      </c>
      <c r="C1381" s="6">
        <v>1373</v>
      </c>
      <c r="D1381" s="6">
        <v>351</v>
      </c>
      <c r="E1381" s="12">
        <v>57.8</v>
      </c>
      <c r="F1381" s="16">
        <f t="shared" si="241"/>
        <v>-6.9444444444444448E-2</v>
      </c>
      <c r="G1381" s="16">
        <f t="shared" si="231"/>
        <v>16.055555555555554</v>
      </c>
      <c r="H1381" s="16">
        <f t="shared" si="232"/>
        <v>130.9484630787037</v>
      </c>
      <c r="I1381" s="18">
        <f t="shared" si="233"/>
        <v>2102.4503238747425</v>
      </c>
      <c r="J1381">
        <f t="shared" si="234"/>
        <v>142.4403094430555</v>
      </c>
      <c r="K1381" s="16">
        <f t="shared" si="235"/>
        <v>2375.8390963965016</v>
      </c>
      <c r="L1381">
        <f t="shared" si="236"/>
        <v>2102.4503238747425</v>
      </c>
      <c r="M1381">
        <f t="shared" si="237"/>
        <v>4869227.6617494933</v>
      </c>
      <c r="N1381">
        <f>SUM($L$9:$L1381)</f>
        <v>4944506.3955423422</v>
      </c>
      <c r="O1381" s="16">
        <f t="shared" si="238"/>
        <v>0</v>
      </c>
      <c r="P1381" s="16">
        <f>SUM($O$9:$O1381)</f>
        <v>1596733.4775705142</v>
      </c>
      <c r="Q1381">
        <f t="shared" si="239"/>
        <v>1.3734739987617617</v>
      </c>
      <c r="R1381">
        <f t="shared" si="240"/>
        <v>0.44353707710292062</v>
      </c>
    </row>
    <row r="1382" spans="2:18">
      <c r="B1382" s="6" t="s">
        <v>60</v>
      </c>
      <c r="C1382" s="6">
        <v>1374</v>
      </c>
      <c r="D1382" s="6">
        <v>352</v>
      </c>
      <c r="E1382" s="12">
        <v>57.3</v>
      </c>
      <c r="F1382" s="16">
        <f t="shared" si="241"/>
        <v>-0.22222222222222143</v>
      </c>
      <c r="G1382" s="16">
        <f t="shared" si="231"/>
        <v>15.916666666666666</v>
      </c>
      <c r="H1382" s="16">
        <f t="shared" si="232"/>
        <v>-41.104110850693544</v>
      </c>
      <c r="I1382" s="18">
        <f t="shared" si="233"/>
        <v>-654.24043104020552</v>
      </c>
      <c r="J1382">
        <f t="shared" si="234"/>
        <v>139.98660324687501</v>
      </c>
      <c r="K1382" s="16">
        <f t="shared" si="235"/>
        <v>-555.3579386440241</v>
      </c>
      <c r="L1382">
        <f t="shared" si="236"/>
        <v>0</v>
      </c>
      <c r="M1382">
        <f t="shared" si="237"/>
        <v>4869227.6617494933</v>
      </c>
      <c r="N1382">
        <f>SUM($L$9:$L1382)</f>
        <v>4944506.3955423422</v>
      </c>
      <c r="O1382" s="16">
        <f t="shared" si="238"/>
        <v>654.24043104020552</v>
      </c>
      <c r="P1382" s="16">
        <f>SUM($O$9:$O1382)</f>
        <v>1597387.7180015545</v>
      </c>
      <c r="Q1382">
        <f t="shared" si="239"/>
        <v>1.3734739987617617</v>
      </c>
      <c r="R1382">
        <f t="shared" si="240"/>
        <v>0.44371881055598733</v>
      </c>
    </row>
    <row r="1383" spans="2:18">
      <c r="B1383" s="6" t="s">
        <v>60</v>
      </c>
      <c r="C1383" s="6">
        <v>1375</v>
      </c>
      <c r="D1383" s="6">
        <v>353</v>
      </c>
      <c r="E1383" s="12">
        <v>56.2</v>
      </c>
      <c r="F1383" s="16">
        <f t="shared" si="241"/>
        <v>-0.41666666666666663</v>
      </c>
      <c r="G1383" s="16">
        <f t="shared" si="231"/>
        <v>15.611111111111111</v>
      </c>
      <c r="H1383" s="16">
        <f t="shared" si="232"/>
        <v>-261.60928692129625</v>
      </c>
      <c r="I1383" s="18">
        <f t="shared" si="233"/>
        <v>-4084.0116458269026</v>
      </c>
      <c r="J1383">
        <f t="shared" si="234"/>
        <v>134.66348910972221</v>
      </c>
      <c r="K1383" s="16">
        <f t="shared" si="235"/>
        <v>-4210.9574436384773</v>
      </c>
      <c r="L1383">
        <f t="shared" si="236"/>
        <v>0</v>
      </c>
      <c r="M1383">
        <f t="shared" si="237"/>
        <v>4869227.6617494933</v>
      </c>
      <c r="N1383">
        <f>SUM($L$9:$L1383)</f>
        <v>4944506.3955423422</v>
      </c>
      <c r="O1383" s="16">
        <f t="shared" si="238"/>
        <v>4084.0116458269026</v>
      </c>
      <c r="P1383" s="16">
        <f>SUM($O$9:$O1383)</f>
        <v>1601471.7296473815</v>
      </c>
      <c r="Q1383">
        <f t="shared" si="239"/>
        <v>1.3734739987617617</v>
      </c>
      <c r="R1383">
        <f t="shared" si="240"/>
        <v>0.44485325823538374</v>
      </c>
    </row>
    <row r="1384" spans="2:18">
      <c r="B1384" s="6" t="s">
        <v>60</v>
      </c>
      <c r="C1384" s="6">
        <v>1376</v>
      </c>
      <c r="D1384" s="6">
        <v>354</v>
      </c>
      <c r="E1384" s="12">
        <v>54.3</v>
      </c>
      <c r="F1384" s="16">
        <f t="shared" si="241"/>
        <v>-0.75000000000000078</v>
      </c>
      <c r="G1384" s="16">
        <f t="shared" si="231"/>
        <v>15.083333333333332</v>
      </c>
      <c r="H1384" s="16">
        <f t="shared" si="232"/>
        <v>-639.49730182291762</v>
      </c>
      <c r="I1384" s="18">
        <f t="shared" si="233"/>
        <v>-9645.75096916234</v>
      </c>
      <c r="J1384">
        <f t="shared" si="234"/>
        <v>125.71204487187498</v>
      </c>
      <c r="K1384" s="16">
        <f t="shared" si="235"/>
        <v>-10159.536226113383</v>
      </c>
      <c r="L1384">
        <f t="shared" si="236"/>
        <v>0</v>
      </c>
      <c r="M1384">
        <f t="shared" si="237"/>
        <v>4869227.6617494933</v>
      </c>
      <c r="N1384">
        <f>SUM($L$9:$L1384)</f>
        <v>4944506.3955423422</v>
      </c>
      <c r="O1384" s="16">
        <f t="shared" si="238"/>
        <v>9645.75096916234</v>
      </c>
      <c r="P1384" s="16">
        <f>SUM($O$9:$O1384)</f>
        <v>1611117.4806165439</v>
      </c>
      <c r="Q1384">
        <f t="shared" si="239"/>
        <v>1.3734739987617617</v>
      </c>
      <c r="R1384">
        <f t="shared" si="240"/>
        <v>0.44753263350459555</v>
      </c>
    </row>
    <row r="1385" spans="2:18">
      <c r="B1385" s="6" t="s">
        <v>60</v>
      </c>
      <c r="C1385" s="6">
        <v>1377</v>
      </c>
      <c r="D1385" s="6">
        <v>355</v>
      </c>
      <c r="E1385" s="12">
        <v>50.8</v>
      </c>
      <c r="F1385" s="16">
        <f t="shared" si="241"/>
        <v>-1.2222222222222219</v>
      </c>
      <c r="G1385" s="16">
        <f t="shared" si="231"/>
        <v>14.111111111111111</v>
      </c>
      <c r="H1385" s="16">
        <f t="shared" si="232"/>
        <v>-1176.9254032407405</v>
      </c>
      <c r="I1385" s="18">
        <f t="shared" si="233"/>
        <v>-16607.725134619337</v>
      </c>
      <c r="J1385">
        <f t="shared" si="234"/>
        <v>110.02836417222223</v>
      </c>
      <c r="K1385" s="16">
        <f t="shared" si="235"/>
        <v>-17674.622173687854</v>
      </c>
      <c r="L1385">
        <f t="shared" si="236"/>
        <v>0</v>
      </c>
      <c r="M1385">
        <f t="shared" si="237"/>
        <v>4869227.6617494933</v>
      </c>
      <c r="N1385">
        <f>SUM($L$9:$L1385)</f>
        <v>4944506.3955423422</v>
      </c>
      <c r="O1385" s="16">
        <f t="shared" si="238"/>
        <v>16607.725134619337</v>
      </c>
      <c r="P1385" s="16">
        <f>SUM($O$9:$O1385)</f>
        <v>1627725.2057511632</v>
      </c>
      <c r="Q1385">
        <f t="shared" si="239"/>
        <v>1.3734739987617617</v>
      </c>
      <c r="R1385">
        <f t="shared" si="240"/>
        <v>0.45214589048643422</v>
      </c>
    </row>
    <row r="1386" spans="2:18">
      <c r="B1386" s="6" t="s">
        <v>60</v>
      </c>
      <c r="C1386" s="6">
        <v>1378</v>
      </c>
      <c r="D1386" s="6">
        <v>356</v>
      </c>
      <c r="E1386" s="12">
        <v>45.5</v>
      </c>
      <c r="F1386" s="16">
        <f t="shared" si="241"/>
        <v>-1.4722222222222214</v>
      </c>
      <c r="G1386" s="16">
        <f t="shared" si="231"/>
        <v>12.638888888888889</v>
      </c>
      <c r="H1386" s="16">
        <f t="shared" si="232"/>
        <v>-1470.7995467303233</v>
      </c>
      <c r="I1386" s="18">
        <f t="shared" si="233"/>
        <v>-18589.272048952698</v>
      </c>
      <c r="J1386">
        <f t="shared" si="234"/>
        <v>88.267337144097226</v>
      </c>
      <c r="K1386" s="16">
        <f t="shared" si="235"/>
        <v>-19971.804258538923</v>
      </c>
      <c r="L1386">
        <f t="shared" si="236"/>
        <v>0</v>
      </c>
      <c r="M1386">
        <f t="shared" si="237"/>
        <v>4869227.6617494933</v>
      </c>
      <c r="N1386">
        <f>SUM($L$9:$L1386)</f>
        <v>4944506.3955423422</v>
      </c>
      <c r="O1386" s="16">
        <f t="shared" si="238"/>
        <v>18589.272048952698</v>
      </c>
      <c r="P1386" s="16">
        <f>SUM($O$9:$O1386)</f>
        <v>1646314.4778001159</v>
      </c>
      <c r="Q1386">
        <f t="shared" si="239"/>
        <v>1.3734739987617617</v>
      </c>
      <c r="R1386">
        <f t="shared" si="240"/>
        <v>0.4573095771666989</v>
      </c>
    </row>
    <row r="1387" spans="2:18">
      <c r="B1387" s="6" t="s">
        <v>60</v>
      </c>
      <c r="C1387" s="6">
        <v>1379</v>
      </c>
      <c r="D1387" s="6">
        <v>357</v>
      </c>
      <c r="E1387" s="12">
        <v>40.200000000000003</v>
      </c>
      <c r="F1387" s="16">
        <f t="shared" si="241"/>
        <v>-1.4722222222222223</v>
      </c>
      <c r="G1387" s="16">
        <f t="shared" si="231"/>
        <v>11.166666666666668</v>
      </c>
      <c r="H1387" s="16">
        <f t="shared" si="232"/>
        <v>-1484.2589350694445</v>
      </c>
      <c r="I1387" s="18">
        <f t="shared" si="233"/>
        <v>-16574.224774942133</v>
      </c>
      <c r="J1387">
        <f t="shared" si="234"/>
        <v>68.901604887500014</v>
      </c>
      <c r="K1387" s="16">
        <f t="shared" si="235"/>
        <v>-17989.582105124078</v>
      </c>
      <c r="L1387">
        <f t="shared" si="236"/>
        <v>0</v>
      </c>
      <c r="M1387">
        <f t="shared" si="237"/>
        <v>4869227.6617494933</v>
      </c>
      <c r="N1387">
        <f>SUM($L$9:$L1387)</f>
        <v>4944506.3955423422</v>
      </c>
      <c r="O1387" s="16">
        <f t="shared" si="238"/>
        <v>16574.224774942133</v>
      </c>
      <c r="P1387" s="16">
        <f>SUM($O$9:$O1387)</f>
        <v>1662888.702575058</v>
      </c>
      <c r="Q1387">
        <f t="shared" si="239"/>
        <v>1.3734739987617617</v>
      </c>
      <c r="R1387">
        <f t="shared" si="240"/>
        <v>0.46191352849307166</v>
      </c>
    </row>
    <row r="1388" spans="2:18">
      <c r="B1388" s="6" t="s">
        <v>60</v>
      </c>
      <c r="C1388" s="6">
        <v>1380</v>
      </c>
      <c r="D1388" s="6">
        <v>358</v>
      </c>
      <c r="E1388" s="12">
        <v>34.9</v>
      </c>
      <c r="F1388" s="16">
        <f t="shared" si="241"/>
        <v>-1.4722222222222223</v>
      </c>
      <c r="G1388" s="16">
        <f t="shared" si="231"/>
        <v>9.6944444444444446</v>
      </c>
      <c r="H1388" s="16">
        <f t="shared" si="232"/>
        <v>-1496.0535682581019</v>
      </c>
      <c r="I1388" s="18">
        <f t="shared" si="233"/>
        <v>-14503.408203391044</v>
      </c>
      <c r="J1388">
        <f t="shared" si="234"/>
        <v>51.93116740243056</v>
      </c>
      <c r="K1388" s="16">
        <f t="shared" si="235"/>
        <v>-15947.530604246715</v>
      </c>
      <c r="L1388">
        <f t="shared" si="236"/>
        <v>0</v>
      </c>
      <c r="M1388">
        <f t="shared" si="237"/>
        <v>4869227.6617494933</v>
      </c>
      <c r="N1388">
        <f>SUM($L$9:$L1388)</f>
        <v>4944506.3955423422</v>
      </c>
      <c r="O1388" s="16">
        <f t="shared" si="238"/>
        <v>14503.408203391044</v>
      </c>
      <c r="P1388" s="16">
        <f>SUM($O$9:$O1388)</f>
        <v>1677392.1107784491</v>
      </c>
      <c r="Q1388">
        <f t="shared" si="239"/>
        <v>1.3734739987617617</v>
      </c>
      <c r="R1388">
        <f t="shared" si="240"/>
        <v>0.46594225299401365</v>
      </c>
    </row>
    <row r="1389" spans="2:18">
      <c r="B1389" s="6" t="s">
        <v>60</v>
      </c>
      <c r="C1389" s="6">
        <v>1381</v>
      </c>
      <c r="D1389" s="6">
        <v>359</v>
      </c>
      <c r="E1389" s="12">
        <v>29.6</v>
      </c>
      <c r="F1389" s="16">
        <f t="shared" si="241"/>
        <v>-1.0555555555555551</v>
      </c>
      <c r="G1389" s="16">
        <f t="shared" si="231"/>
        <v>8.2222222222222232</v>
      </c>
      <c r="H1389" s="16">
        <f t="shared" si="232"/>
        <v>-1041.6001129629624</v>
      </c>
      <c r="I1389" s="18">
        <f t="shared" si="233"/>
        <v>-8564.2675954732476</v>
      </c>
      <c r="J1389">
        <f t="shared" si="234"/>
        <v>37.356024688888894</v>
      </c>
      <c r="K1389" s="16">
        <f t="shared" si="235"/>
        <v>-9568.5116837473215</v>
      </c>
      <c r="L1389">
        <f t="shared" si="236"/>
        <v>0</v>
      </c>
      <c r="M1389">
        <f t="shared" si="237"/>
        <v>4869227.6617494933</v>
      </c>
      <c r="N1389">
        <f>SUM($L$9:$L1389)</f>
        <v>4944506.3955423422</v>
      </c>
      <c r="O1389" s="16">
        <f t="shared" si="238"/>
        <v>8564.2675954732476</v>
      </c>
      <c r="P1389" s="16">
        <f>SUM($O$9:$O1389)</f>
        <v>1685956.3783739223</v>
      </c>
      <c r="Q1389">
        <f t="shared" si="239"/>
        <v>1.3734739987617617</v>
      </c>
      <c r="R1389">
        <f t="shared" si="240"/>
        <v>0.46832121621497841</v>
      </c>
    </row>
    <row r="1390" spans="2:18">
      <c r="B1390" s="6" t="s">
        <v>60</v>
      </c>
      <c r="C1390" s="6">
        <v>1382</v>
      </c>
      <c r="D1390" s="6">
        <v>360</v>
      </c>
      <c r="E1390" s="12">
        <v>27.3</v>
      </c>
      <c r="F1390" s="16">
        <f t="shared" si="241"/>
        <v>-4.1666666666666761E-2</v>
      </c>
      <c r="G1390" s="16">
        <f t="shared" si="231"/>
        <v>7.583333333333333</v>
      </c>
      <c r="H1390" s="16">
        <f t="shared" si="232"/>
        <v>85.007989843749897</v>
      </c>
      <c r="I1390" s="18">
        <f t="shared" si="233"/>
        <v>644.64392298177006</v>
      </c>
      <c r="J1390">
        <f t="shared" si="234"/>
        <v>31.776241371874999</v>
      </c>
      <c r="K1390" s="16">
        <f t="shared" si="235"/>
        <v>761.42815419739497</v>
      </c>
      <c r="L1390">
        <f t="shared" si="236"/>
        <v>644.64392298177006</v>
      </c>
      <c r="M1390">
        <f t="shared" si="237"/>
        <v>4869872.3056724751</v>
      </c>
      <c r="N1390">
        <f>SUM($L$9:$L1390)</f>
        <v>4945151.039465324</v>
      </c>
      <c r="O1390" s="16">
        <f t="shared" si="238"/>
        <v>0</v>
      </c>
      <c r="P1390" s="16">
        <f>SUM($O$9:$O1390)</f>
        <v>1685956.3783739223</v>
      </c>
      <c r="Q1390">
        <f t="shared" si="239"/>
        <v>1.3736530665181457</v>
      </c>
      <c r="R1390">
        <f t="shared" si="240"/>
        <v>0.46832121621497841</v>
      </c>
    </row>
    <row r="1391" spans="2:18">
      <c r="B1391" s="6" t="s">
        <v>60</v>
      </c>
      <c r="C1391" s="6">
        <v>1383</v>
      </c>
      <c r="D1391" s="6">
        <v>361</v>
      </c>
      <c r="E1391" s="12">
        <v>29.3</v>
      </c>
      <c r="F1391" s="16">
        <f t="shared" si="241"/>
        <v>0.77777777777777746</v>
      </c>
      <c r="G1391" s="16">
        <f t="shared" si="231"/>
        <v>8.1388888888888893</v>
      </c>
      <c r="H1391" s="16">
        <f t="shared" si="232"/>
        <v>1002.0429470196755</v>
      </c>
      <c r="I1391" s="18">
        <f t="shared" si="233"/>
        <v>8155.5162076879142</v>
      </c>
      <c r="J1391">
        <f t="shared" si="234"/>
        <v>36.602645219097226</v>
      </c>
      <c r="K1391" s="16">
        <f t="shared" si="235"/>
        <v>9194.1617999266873</v>
      </c>
      <c r="L1391">
        <f t="shared" si="236"/>
        <v>8155.5162076879142</v>
      </c>
      <c r="M1391">
        <f t="shared" si="237"/>
        <v>4878027.8218801627</v>
      </c>
      <c r="N1391">
        <f>SUM($L$9:$L1391)</f>
        <v>4953306.5556730116</v>
      </c>
      <c r="O1391" s="16">
        <f t="shared" si="238"/>
        <v>0</v>
      </c>
      <c r="P1391" s="16">
        <f>SUM($O$9:$O1391)</f>
        <v>1685956.3783739223</v>
      </c>
      <c r="Q1391">
        <f t="shared" si="239"/>
        <v>1.3759184876869477</v>
      </c>
      <c r="R1391">
        <f t="shared" si="240"/>
        <v>0.46832121621497841</v>
      </c>
    </row>
    <row r="1392" spans="2:18">
      <c r="B1392" s="6" t="s">
        <v>60</v>
      </c>
      <c r="C1392" s="6">
        <v>1384</v>
      </c>
      <c r="D1392" s="6">
        <v>362</v>
      </c>
      <c r="E1392" s="12">
        <v>32.9</v>
      </c>
      <c r="F1392" s="16">
        <f t="shared" si="241"/>
        <v>0.87500000000000011</v>
      </c>
      <c r="G1392" s="16">
        <f t="shared" si="231"/>
        <v>9.1388888888888875</v>
      </c>
      <c r="H1392" s="16">
        <f t="shared" si="232"/>
        <v>1117.0810393807872</v>
      </c>
      <c r="I1392" s="18">
        <f t="shared" si="233"/>
        <v>10208.879498785525</v>
      </c>
      <c r="J1392">
        <f t="shared" si="234"/>
        <v>46.149715444097211</v>
      </c>
      <c r="K1392" s="16">
        <f t="shared" si="235"/>
        <v>11372.11025361041</v>
      </c>
      <c r="L1392">
        <f t="shared" si="236"/>
        <v>10208.879498785525</v>
      </c>
      <c r="M1392">
        <f t="shared" si="237"/>
        <v>4888236.7013789481</v>
      </c>
      <c r="N1392">
        <f>SUM($L$9:$L1392)</f>
        <v>4963515.4351717969</v>
      </c>
      <c r="O1392" s="16">
        <f t="shared" si="238"/>
        <v>0</v>
      </c>
      <c r="P1392" s="16">
        <f>SUM($O$9:$O1392)</f>
        <v>1685956.3783739223</v>
      </c>
      <c r="Q1392">
        <f t="shared" si="239"/>
        <v>1.3787542875477214</v>
      </c>
      <c r="R1392">
        <f t="shared" si="240"/>
        <v>0.46832121621497841</v>
      </c>
    </row>
    <row r="1393" spans="2:18">
      <c r="B1393" s="6" t="s">
        <v>60</v>
      </c>
      <c r="C1393" s="6">
        <v>1385</v>
      </c>
      <c r="D1393" s="6">
        <v>363</v>
      </c>
      <c r="E1393" s="12">
        <v>35.6</v>
      </c>
      <c r="F1393" s="16">
        <f t="shared" si="241"/>
        <v>0.52777777777777835</v>
      </c>
      <c r="G1393" s="16">
        <f t="shared" si="231"/>
        <v>9.8888888888888893</v>
      </c>
      <c r="H1393" s="16">
        <f t="shared" si="232"/>
        <v>735.40879675925987</v>
      </c>
      <c r="I1393" s="18">
        <f t="shared" si="233"/>
        <v>7272.3758790637921</v>
      </c>
      <c r="J1393">
        <f t="shared" si="234"/>
        <v>54.035257772222224</v>
      </c>
      <c r="K1393" s="16">
        <f t="shared" si="235"/>
        <v>8061.8199335952741</v>
      </c>
      <c r="L1393">
        <f t="shared" si="236"/>
        <v>7272.3758790637921</v>
      </c>
      <c r="M1393">
        <f t="shared" si="237"/>
        <v>4895509.0772580123</v>
      </c>
      <c r="N1393">
        <f>SUM($L$9:$L1393)</f>
        <v>4970787.8110508611</v>
      </c>
      <c r="O1393" s="16">
        <f t="shared" si="238"/>
        <v>0</v>
      </c>
      <c r="P1393" s="16">
        <f>SUM($O$9:$O1393)</f>
        <v>1685956.3783739223</v>
      </c>
      <c r="Q1393">
        <f t="shared" si="239"/>
        <v>1.3807743919585724</v>
      </c>
      <c r="R1393">
        <f t="shared" si="240"/>
        <v>0.46832121621497841</v>
      </c>
    </row>
    <row r="1394" spans="2:18">
      <c r="B1394" s="6" t="s">
        <v>60</v>
      </c>
      <c r="C1394" s="6">
        <v>1386</v>
      </c>
      <c r="D1394" s="6">
        <v>364</v>
      </c>
      <c r="E1394" s="12">
        <v>36.700000000000003</v>
      </c>
      <c r="F1394" s="16">
        <f t="shared" si="241"/>
        <v>0.27777777777777779</v>
      </c>
      <c r="G1394" s="16">
        <f t="shared" si="231"/>
        <v>10.194444444444445</v>
      </c>
      <c r="H1394" s="16">
        <f t="shared" si="232"/>
        <v>459.01547132523149</v>
      </c>
      <c r="I1394" s="18">
        <f t="shared" si="233"/>
        <v>4679.4077215655543</v>
      </c>
      <c r="J1394">
        <f t="shared" si="234"/>
        <v>57.426104927430558</v>
      </c>
      <c r="K1394" s="16">
        <f t="shared" si="235"/>
        <v>5195.8492978182167</v>
      </c>
      <c r="L1394">
        <f t="shared" si="236"/>
        <v>4679.4077215655543</v>
      </c>
      <c r="M1394">
        <f t="shared" si="237"/>
        <v>4900188.4849795774</v>
      </c>
      <c r="N1394">
        <f>SUM($L$9:$L1394)</f>
        <v>4975467.2187724262</v>
      </c>
      <c r="O1394" s="16">
        <f t="shared" si="238"/>
        <v>0</v>
      </c>
      <c r="P1394" s="16">
        <f>SUM($O$9:$O1394)</f>
        <v>1685956.3783739223</v>
      </c>
      <c r="Q1394">
        <f t="shared" si="239"/>
        <v>1.382074227436785</v>
      </c>
      <c r="R1394">
        <f t="shared" si="240"/>
        <v>0.46832121621497841</v>
      </c>
    </row>
    <row r="1395" spans="2:18">
      <c r="B1395" s="6" t="s">
        <v>60</v>
      </c>
      <c r="C1395" s="6">
        <v>1387</v>
      </c>
      <c r="D1395" s="6">
        <v>365</v>
      </c>
      <c r="E1395" s="12">
        <v>37.6</v>
      </c>
      <c r="F1395" s="16">
        <f t="shared" si="241"/>
        <v>0.37499999999999939</v>
      </c>
      <c r="G1395" s="16">
        <f t="shared" si="231"/>
        <v>10.444444444444445</v>
      </c>
      <c r="H1395" s="16">
        <f t="shared" si="232"/>
        <v>569.39977592592527</v>
      </c>
      <c r="I1395" s="18">
        <f t="shared" si="233"/>
        <v>5947.0643263374423</v>
      </c>
      <c r="J1395">
        <f t="shared" si="234"/>
        <v>60.277179355555553</v>
      </c>
      <c r="K1395" s="16">
        <f t="shared" si="235"/>
        <v>6576.7412816189235</v>
      </c>
      <c r="L1395">
        <f t="shared" si="236"/>
        <v>5947.0643263374423</v>
      </c>
      <c r="M1395">
        <f t="shared" si="237"/>
        <v>4906135.5493059149</v>
      </c>
      <c r="N1395">
        <f>SUM($L$9:$L1395)</f>
        <v>4981414.2830987638</v>
      </c>
      <c r="O1395" s="16">
        <f t="shared" si="238"/>
        <v>0</v>
      </c>
      <c r="P1395" s="16">
        <f>SUM($O$9:$O1395)</f>
        <v>1685956.3783739223</v>
      </c>
      <c r="Q1395">
        <f t="shared" si="239"/>
        <v>1.3837261897496567</v>
      </c>
      <c r="R1395">
        <f t="shared" si="240"/>
        <v>0.46832121621497841</v>
      </c>
    </row>
    <row r="1396" spans="2:18">
      <c r="B1396" s="6" t="s">
        <v>60</v>
      </c>
      <c r="C1396" s="6">
        <v>1388</v>
      </c>
      <c r="D1396" s="6">
        <v>366</v>
      </c>
      <c r="E1396" s="12">
        <v>39.4</v>
      </c>
      <c r="F1396" s="16">
        <f t="shared" si="241"/>
        <v>0.68055555555555536</v>
      </c>
      <c r="G1396" s="16">
        <f t="shared" si="231"/>
        <v>10.944444444444445</v>
      </c>
      <c r="H1396" s="16">
        <f t="shared" si="232"/>
        <v>914.20128807870344</v>
      </c>
      <c r="I1396" s="18">
        <f t="shared" si="233"/>
        <v>10005.425208416922</v>
      </c>
      <c r="J1396">
        <f t="shared" si="234"/>
        <v>66.186539543055559</v>
      </c>
      <c r="K1396" s="16">
        <f t="shared" si="235"/>
        <v>10985.813036038682</v>
      </c>
      <c r="L1396">
        <f t="shared" si="236"/>
        <v>10005.425208416922</v>
      </c>
      <c r="M1396">
        <f t="shared" si="237"/>
        <v>4916140.9745143317</v>
      </c>
      <c r="N1396">
        <f>SUM($L$9:$L1396)</f>
        <v>4991419.7083071806</v>
      </c>
      <c r="O1396" s="16">
        <f t="shared" si="238"/>
        <v>0</v>
      </c>
      <c r="P1396" s="16">
        <f>SUM($O$9:$O1396)</f>
        <v>1685956.3783739223</v>
      </c>
      <c r="Q1396">
        <f t="shared" si="239"/>
        <v>1.3865054745297725</v>
      </c>
      <c r="R1396">
        <f t="shared" si="240"/>
        <v>0.46832121621497841</v>
      </c>
    </row>
    <row r="1397" spans="2:18">
      <c r="B1397" s="6" t="s">
        <v>60</v>
      </c>
      <c r="C1397" s="6">
        <v>1389</v>
      </c>
      <c r="D1397" s="6">
        <v>367</v>
      </c>
      <c r="E1397" s="12">
        <v>42.5</v>
      </c>
      <c r="F1397" s="16">
        <f t="shared" si="241"/>
        <v>0.98611111111111127</v>
      </c>
      <c r="G1397" s="16">
        <f t="shared" si="231"/>
        <v>11.805555555555555</v>
      </c>
      <c r="H1397" s="16">
        <f t="shared" si="232"/>
        <v>1262.4191338252317</v>
      </c>
      <c r="I1397" s="18">
        <f t="shared" si="233"/>
        <v>14903.559218770097</v>
      </c>
      <c r="J1397">
        <f t="shared" si="234"/>
        <v>77.011412977430552</v>
      </c>
      <c r="K1397" s="16">
        <f t="shared" si="235"/>
        <v>16242.989765572758</v>
      </c>
      <c r="L1397">
        <f t="shared" si="236"/>
        <v>14903.559218770097</v>
      </c>
      <c r="M1397">
        <f t="shared" si="237"/>
        <v>4931044.5337331016</v>
      </c>
      <c r="N1397">
        <f>SUM($L$9:$L1397)</f>
        <v>5006323.2675259504</v>
      </c>
      <c r="O1397" s="16">
        <f t="shared" si="238"/>
        <v>0</v>
      </c>
      <c r="P1397" s="16">
        <f>SUM($O$9:$O1397)</f>
        <v>1685956.3783739223</v>
      </c>
      <c r="Q1397">
        <f t="shared" si="239"/>
        <v>1.3906453520905417</v>
      </c>
      <c r="R1397">
        <f t="shared" si="240"/>
        <v>0.46832121621497841</v>
      </c>
    </row>
    <row r="1398" spans="2:18">
      <c r="B1398" s="6" t="s">
        <v>60</v>
      </c>
      <c r="C1398" s="6">
        <v>1390</v>
      </c>
      <c r="D1398" s="6">
        <v>368</v>
      </c>
      <c r="E1398" s="12">
        <v>46.5</v>
      </c>
      <c r="F1398" s="16">
        <f t="shared" si="241"/>
        <v>1.0694444444444449</v>
      </c>
      <c r="G1398" s="16">
        <f t="shared" si="231"/>
        <v>12.916666666666666</v>
      </c>
      <c r="H1398" s="16">
        <f t="shared" si="232"/>
        <v>1365.8849787326394</v>
      </c>
      <c r="I1398" s="18">
        <f t="shared" si="233"/>
        <v>17642.680975296593</v>
      </c>
      <c r="J1398">
        <f t="shared" si="234"/>
        <v>92.189856171874993</v>
      </c>
      <c r="K1398" s="16">
        <f t="shared" si="235"/>
        <v>19100.755810201106</v>
      </c>
      <c r="L1398">
        <f t="shared" si="236"/>
        <v>17642.680975296593</v>
      </c>
      <c r="M1398">
        <f t="shared" si="237"/>
        <v>4948687.2147083981</v>
      </c>
      <c r="N1398">
        <f>SUM($L$9:$L1398)</f>
        <v>5023965.948501247</v>
      </c>
      <c r="O1398" s="16">
        <f t="shared" si="238"/>
        <v>0</v>
      </c>
      <c r="P1398" s="16">
        <f>SUM($O$9:$O1398)</f>
        <v>1685956.3783739223</v>
      </c>
      <c r="Q1398">
        <f t="shared" si="239"/>
        <v>1.3955460968059019</v>
      </c>
      <c r="R1398">
        <f t="shared" si="240"/>
        <v>0.46832121621497841</v>
      </c>
    </row>
    <row r="1399" spans="2:18">
      <c r="B1399" s="6" t="s">
        <v>60</v>
      </c>
      <c r="C1399" s="6">
        <v>1391</v>
      </c>
      <c r="D1399" s="6">
        <v>369</v>
      </c>
      <c r="E1399" s="12">
        <v>50.2</v>
      </c>
      <c r="F1399" s="16">
        <f t="shared" si="241"/>
        <v>0.87499999999999956</v>
      </c>
      <c r="G1399" s="16">
        <f t="shared" si="231"/>
        <v>13.944444444444445</v>
      </c>
      <c r="H1399" s="16">
        <f t="shared" si="232"/>
        <v>1159.6816436342588</v>
      </c>
      <c r="I1399" s="18">
        <f t="shared" si="233"/>
        <v>16171.116252899941</v>
      </c>
      <c r="J1399">
        <f t="shared" si="234"/>
        <v>107.44461794305556</v>
      </c>
      <c r="K1399" s="16">
        <f t="shared" si="235"/>
        <v>17438.242514477257</v>
      </c>
      <c r="L1399">
        <f t="shared" si="236"/>
        <v>16171.116252899941</v>
      </c>
      <c r="M1399">
        <f t="shared" si="237"/>
        <v>4964858.3309612982</v>
      </c>
      <c r="N1399">
        <f>SUM($L$9:$L1399)</f>
        <v>5040137.0647541471</v>
      </c>
      <c r="O1399" s="16">
        <f t="shared" si="238"/>
        <v>0</v>
      </c>
      <c r="P1399" s="16">
        <f>SUM($O$9:$O1399)</f>
        <v>1685956.3783739223</v>
      </c>
      <c r="Q1399">
        <f t="shared" si="239"/>
        <v>1.4000380735428186</v>
      </c>
      <c r="R1399">
        <f t="shared" si="240"/>
        <v>0.46832121621497841</v>
      </c>
    </row>
    <row r="1400" spans="2:18">
      <c r="B1400" s="6" t="s">
        <v>60</v>
      </c>
      <c r="C1400" s="6">
        <v>1392</v>
      </c>
      <c r="D1400" s="6">
        <v>370</v>
      </c>
      <c r="E1400" s="12">
        <v>52.8</v>
      </c>
      <c r="F1400" s="16">
        <f t="shared" si="241"/>
        <v>0.56944444444444364</v>
      </c>
      <c r="G1400" s="16">
        <f t="shared" si="231"/>
        <v>14.666666666666666</v>
      </c>
      <c r="H1400" s="16">
        <f t="shared" si="232"/>
        <v>826.92278888888791</v>
      </c>
      <c r="I1400" s="18">
        <f t="shared" si="233"/>
        <v>12128.20090370369</v>
      </c>
      <c r="J1400">
        <f t="shared" si="234"/>
        <v>118.86255919999998</v>
      </c>
      <c r="K1400" s="16">
        <f t="shared" si="235"/>
        <v>13073.986251792578</v>
      </c>
      <c r="L1400">
        <f t="shared" si="236"/>
        <v>12128.20090370369</v>
      </c>
      <c r="M1400">
        <f t="shared" si="237"/>
        <v>4976986.5318650017</v>
      </c>
      <c r="N1400">
        <f>SUM($L$9:$L1400)</f>
        <v>5052265.2656578505</v>
      </c>
      <c r="O1400" s="16">
        <f t="shared" si="238"/>
        <v>0</v>
      </c>
      <c r="P1400" s="16">
        <f>SUM($O$9:$O1400)</f>
        <v>1685956.3783739223</v>
      </c>
      <c r="Q1400">
        <f t="shared" si="239"/>
        <v>1.4034070182382918</v>
      </c>
      <c r="R1400">
        <f t="shared" si="240"/>
        <v>0.46832121621497841</v>
      </c>
    </row>
    <row r="1401" spans="2:18">
      <c r="B1401" s="6" t="s">
        <v>60</v>
      </c>
      <c r="C1401" s="6">
        <v>1393</v>
      </c>
      <c r="D1401" s="6">
        <v>371</v>
      </c>
      <c r="E1401" s="12">
        <v>54.3</v>
      </c>
      <c r="F1401" s="16">
        <f t="shared" si="241"/>
        <v>0.29166666666666685</v>
      </c>
      <c r="G1401" s="16">
        <f t="shared" si="231"/>
        <v>15.083333333333332</v>
      </c>
      <c r="H1401" s="16">
        <f t="shared" si="232"/>
        <v>521.96103151041689</v>
      </c>
      <c r="I1401" s="18">
        <f t="shared" si="233"/>
        <v>7872.9122252821207</v>
      </c>
      <c r="J1401">
        <f t="shared" si="234"/>
        <v>125.71204487187498</v>
      </c>
      <c r="K1401" s="16">
        <f t="shared" si="235"/>
        <v>8520.5853016644123</v>
      </c>
      <c r="L1401">
        <f t="shared" si="236"/>
        <v>7872.9122252821207</v>
      </c>
      <c r="M1401">
        <f t="shared" si="237"/>
        <v>4984859.4440902835</v>
      </c>
      <c r="N1401">
        <f>SUM($L$9:$L1401)</f>
        <v>5060138.1778831324</v>
      </c>
      <c r="O1401" s="16">
        <f t="shared" si="238"/>
        <v>0</v>
      </c>
      <c r="P1401" s="16">
        <f>SUM($O$9:$O1401)</f>
        <v>1685956.3783739223</v>
      </c>
      <c r="Q1401">
        <f t="shared" si="239"/>
        <v>1.4055939383008702</v>
      </c>
      <c r="R1401">
        <f t="shared" si="240"/>
        <v>0.46832121621497841</v>
      </c>
    </row>
    <row r="1402" spans="2:18">
      <c r="B1402" s="6" t="s">
        <v>60</v>
      </c>
      <c r="C1402" s="6">
        <v>1394</v>
      </c>
      <c r="D1402" s="6">
        <v>372</v>
      </c>
      <c r="E1402" s="12">
        <v>54.9</v>
      </c>
      <c r="F1402" s="16">
        <f t="shared" si="241"/>
        <v>8.3333333333333523E-2</v>
      </c>
      <c r="G1402" s="16">
        <f t="shared" si="231"/>
        <v>15.25</v>
      </c>
      <c r="H1402" s="16">
        <f t="shared" si="232"/>
        <v>291.61088776041692</v>
      </c>
      <c r="I1402" s="18">
        <f t="shared" si="233"/>
        <v>4447.0660383463583</v>
      </c>
      <c r="J1402">
        <f t="shared" si="234"/>
        <v>128.505560596875</v>
      </c>
      <c r="K1402" s="16">
        <f t="shared" si="235"/>
        <v>4867.1824867036494</v>
      </c>
      <c r="L1402">
        <f t="shared" si="236"/>
        <v>4447.0660383463583</v>
      </c>
      <c r="M1402">
        <f t="shared" si="237"/>
        <v>4989306.5101286294</v>
      </c>
      <c r="N1402">
        <f>SUM($L$9:$L1402)</f>
        <v>5064585.2439214783</v>
      </c>
      <c r="O1402" s="16">
        <f t="shared" si="238"/>
        <v>0</v>
      </c>
      <c r="P1402" s="16">
        <f>SUM($O$9:$O1402)</f>
        <v>1685956.3783739223</v>
      </c>
      <c r="Q1402">
        <f t="shared" si="239"/>
        <v>1.4068292344226327</v>
      </c>
      <c r="R1402">
        <f t="shared" si="240"/>
        <v>0.46832121621497841</v>
      </c>
    </row>
    <row r="1403" spans="2:18">
      <c r="B1403" s="6" t="s">
        <v>60</v>
      </c>
      <c r="C1403" s="6">
        <v>1395</v>
      </c>
      <c r="D1403" s="6">
        <v>373</v>
      </c>
      <c r="E1403" s="12">
        <v>54.9</v>
      </c>
      <c r="F1403" s="16">
        <f t="shared" si="241"/>
        <v>-2.7777777777777186E-2</v>
      </c>
      <c r="G1403" s="16">
        <f t="shared" si="231"/>
        <v>15.25</v>
      </c>
      <c r="H1403" s="16">
        <f t="shared" si="232"/>
        <v>167.72199887152846</v>
      </c>
      <c r="I1403" s="18">
        <f t="shared" si="233"/>
        <v>2557.760482790809</v>
      </c>
      <c r="J1403">
        <f t="shared" si="234"/>
        <v>128.505560596875</v>
      </c>
      <c r="K1403" s="16">
        <f t="shared" si="235"/>
        <v>2853.9880422592123</v>
      </c>
      <c r="L1403">
        <f t="shared" si="236"/>
        <v>2557.760482790809</v>
      </c>
      <c r="M1403">
        <f t="shared" si="237"/>
        <v>4991864.2706114203</v>
      </c>
      <c r="N1403">
        <f>SUM($L$9:$L1403)</f>
        <v>5067143.0044042692</v>
      </c>
      <c r="O1403" s="16">
        <f t="shared" si="238"/>
        <v>0</v>
      </c>
      <c r="P1403" s="16">
        <f>SUM($O$9:$O1403)</f>
        <v>1685956.3783739223</v>
      </c>
      <c r="Q1403">
        <f t="shared" si="239"/>
        <v>1.4075397234456304</v>
      </c>
      <c r="R1403">
        <f t="shared" si="240"/>
        <v>0.46832121621497841</v>
      </c>
    </row>
    <row r="1404" spans="2:18">
      <c r="B1404" s="6" t="s">
        <v>60</v>
      </c>
      <c r="C1404" s="6">
        <v>1396</v>
      </c>
      <c r="D1404" s="6">
        <v>374</v>
      </c>
      <c r="E1404" s="12">
        <v>54.7</v>
      </c>
      <c r="F1404" s="16">
        <f t="shared" si="241"/>
        <v>-0.11111111111111072</v>
      </c>
      <c r="G1404" s="16">
        <f t="shared" si="231"/>
        <v>15.194444444444445</v>
      </c>
      <c r="H1404" s="16">
        <f t="shared" si="232"/>
        <v>74.155787297454168</v>
      </c>
      <c r="I1404" s="18">
        <f t="shared" si="233"/>
        <v>1126.7559903252063</v>
      </c>
      <c r="J1404">
        <f t="shared" si="234"/>
        <v>127.57097780243058</v>
      </c>
      <c r="K1404" s="16">
        <f t="shared" si="235"/>
        <v>1328.4827554250912</v>
      </c>
      <c r="L1404">
        <f t="shared" si="236"/>
        <v>1126.7559903252063</v>
      </c>
      <c r="M1404">
        <f t="shared" si="237"/>
        <v>4992991.0266017457</v>
      </c>
      <c r="N1404">
        <f>SUM($L$9:$L1404)</f>
        <v>5068269.7603945946</v>
      </c>
      <c r="O1404" s="16">
        <f t="shared" si="238"/>
        <v>0</v>
      </c>
      <c r="P1404" s="16">
        <f>SUM($O$9:$O1404)</f>
        <v>1685956.3783739223</v>
      </c>
      <c r="Q1404">
        <f t="shared" si="239"/>
        <v>1.4078527112207206</v>
      </c>
      <c r="R1404">
        <f t="shared" si="240"/>
        <v>0.46832121621497841</v>
      </c>
    </row>
    <row r="1405" spans="2:18">
      <c r="B1405" s="6" t="s">
        <v>60</v>
      </c>
      <c r="C1405" s="6">
        <v>1397</v>
      </c>
      <c r="D1405" s="6">
        <v>375</v>
      </c>
      <c r="E1405" s="12">
        <v>54.1</v>
      </c>
      <c r="F1405" s="16">
        <f t="shared" si="241"/>
        <v>-0.20833333333333331</v>
      </c>
      <c r="G1405" s="16">
        <f t="shared" si="231"/>
        <v>15.027777777777779</v>
      </c>
      <c r="H1405" s="16">
        <f t="shared" si="232"/>
        <v>-36.181401591435147</v>
      </c>
      <c r="I1405" s="18">
        <f t="shared" si="233"/>
        <v>-543.72606280462264</v>
      </c>
      <c r="J1405">
        <f t="shared" si="234"/>
        <v>124.78769473576389</v>
      </c>
      <c r="K1405" s="16">
        <f t="shared" si="235"/>
        <v>-455.11976966029385</v>
      </c>
      <c r="L1405">
        <f t="shared" si="236"/>
        <v>0</v>
      </c>
      <c r="M1405">
        <f t="shared" si="237"/>
        <v>4992991.0266017457</v>
      </c>
      <c r="N1405">
        <f>SUM($L$9:$L1405)</f>
        <v>5068269.7603945946</v>
      </c>
      <c r="O1405" s="16">
        <f t="shared" si="238"/>
        <v>543.72606280462264</v>
      </c>
      <c r="P1405" s="16">
        <f>SUM($O$9:$O1405)</f>
        <v>1686500.104436727</v>
      </c>
      <c r="Q1405">
        <f t="shared" si="239"/>
        <v>1.4078527112207206</v>
      </c>
      <c r="R1405">
        <f t="shared" si="240"/>
        <v>0.46847225123242414</v>
      </c>
    </row>
    <row r="1406" spans="2:18">
      <c r="B1406" s="6" t="s">
        <v>60</v>
      </c>
      <c r="C1406" s="6">
        <v>1398</v>
      </c>
      <c r="D1406" s="6">
        <v>376</v>
      </c>
      <c r="E1406" s="12">
        <v>53.2</v>
      </c>
      <c r="F1406" s="16">
        <f t="shared" si="241"/>
        <v>-0.27777777777777779</v>
      </c>
      <c r="G1406" s="16">
        <f t="shared" si="231"/>
        <v>14.777777777777779</v>
      </c>
      <c r="H1406" s="16">
        <f t="shared" si="232"/>
        <v>-116.47356990740739</v>
      </c>
      <c r="I1406" s="18">
        <f t="shared" si="233"/>
        <v>-1721.2205330761317</v>
      </c>
      <c r="J1406">
        <f t="shared" si="234"/>
        <v>120.67032883888891</v>
      </c>
      <c r="K1406" s="16">
        <f t="shared" si="235"/>
        <v>-1717.0237741446501</v>
      </c>
      <c r="L1406">
        <f t="shared" si="236"/>
        <v>0</v>
      </c>
      <c r="M1406">
        <f t="shared" si="237"/>
        <v>4992991.0266017457</v>
      </c>
      <c r="N1406">
        <f>SUM($L$9:$L1406)</f>
        <v>5068269.7603945946</v>
      </c>
      <c r="O1406" s="16">
        <f t="shared" si="238"/>
        <v>1721.2205330761317</v>
      </c>
      <c r="P1406" s="16">
        <f>SUM($O$9:$O1406)</f>
        <v>1688221.3249698032</v>
      </c>
      <c r="Q1406">
        <f t="shared" si="239"/>
        <v>1.4078527112207206</v>
      </c>
      <c r="R1406">
        <f t="shared" si="240"/>
        <v>0.46895036804716755</v>
      </c>
    </row>
    <row r="1407" spans="2:18">
      <c r="B1407" s="6" t="s">
        <v>60</v>
      </c>
      <c r="C1407" s="6">
        <v>1399</v>
      </c>
      <c r="D1407" s="6">
        <v>377</v>
      </c>
      <c r="E1407" s="12">
        <v>52.1</v>
      </c>
      <c r="F1407" s="16">
        <f t="shared" si="241"/>
        <v>-0.34722222222222221</v>
      </c>
      <c r="G1407" s="16">
        <f t="shared" si="231"/>
        <v>14.472222222222221</v>
      </c>
      <c r="H1407" s="16">
        <f t="shared" si="232"/>
        <v>-197.33646061921291</v>
      </c>
      <c r="I1407" s="18">
        <f t="shared" si="233"/>
        <v>-2855.8971106280533</v>
      </c>
      <c r="J1407">
        <f t="shared" si="234"/>
        <v>115.73179211076386</v>
      </c>
      <c r="K1407" s="16">
        <f t="shared" si="235"/>
        <v>-2937.5017791365026</v>
      </c>
      <c r="L1407">
        <f t="shared" si="236"/>
        <v>0</v>
      </c>
      <c r="M1407">
        <f t="shared" si="237"/>
        <v>4992991.0266017457</v>
      </c>
      <c r="N1407">
        <f>SUM($L$9:$L1407)</f>
        <v>5068269.7603945946</v>
      </c>
      <c r="O1407" s="16">
        <f t="shared" si="238"/>
        <v>2855.8971106280533</v>
      </c>
      <c r="P1407" s="16">
        <f>SUM($O$9:$O1407)</f>
        <v>1691077.2220804312</v>
      </c>
      <c r="Q1407">
        <f t="shared" si="239"/>
        <v>1.4078527112207206</v>
      </c>
      <c r="R1407">
        <f t="shared" si="240"/>
        <v>0.46974367280011975</v>
      </c>
    </row>
    <row r="1408" spans="2:18">
      <c r="B1408" s="6" t="s">
        <v>60</v>
      </c>
      <c r="C1408" s="6">
        <v>1400</v>
      </c>
      <c r="D1408" s="6">
        <v>378</v>
      </c>
      <c r="E1408" s="12">
        <v>50.7</v>
      </c>
      <c r="F1408" s="16">
        <f t="shared" si="241"/>
        <v>-0.41666666666666663</v>
      </c>
      <c r="G1408" s="16">
        <f t="shared" si="231"/>
        <v>14.083333333333334</v>
      </c>
      <c r="H1408" s="16">
        <f t="shared" si="232"/>
        <v>-279.03172890624995</v>
      </c>
      <c r="I1408" s="18">
        <f t="shared" si="233"/>
        <v>-3929.6968487630202</v>
      </c>
      <c r="J1408">
        <f t="shared" si="234"/>
        <v>109.59560799687502</v>
      </c>
      <c r="K1408" s="16">
        <f t="shared" si="235"/>
        <v>-4099.1329696723951</v>
      </c>
      <c r="L1408">
        <f t="shared" si="236"/>
        <v>0</v>
      </c>
      <c r="M1408">
        <f t="shared" si="237"/>
        <v>4992991.0266017457</v>
      </c>
      <c r="N1408">
        <f>SUM($L$9:$L1408)</f>
        <v>5068269.7603945946</v>
      </c>
      <c r="O1408" s="16">
        <f t="shared" si="238"/>
        <v>3929.6968487630202</v>
      </c>
      <c r="P1408" s="16">
        <f>SUM($O$9:$O1408)</f>
        <v>1695006.9189291941</v>
      </c>
      <c r="Q1408">
        <f t="shared" si="239"/>
        <v>1.4078527112207206</v>
      </c>
      <c r="R1408">
        <f t="shared" si="240"/>
        <v>0.47083525525810949</v>
      </c>
    </row>
    <row r="1409" spans="2:18">
      <c r="B1409" s="6" t="s">
        <v>60</v>
      </c>
      <c r="C1409" s="6">
        <v>1401</v>
      </c>
      <c r="D1409" s="6">
        <v>379</v>
      </c>
      <c r="E1409" s="12">
        <v>49.1</v>
      </c>
      <c r="F1409" s="16">
        <f t="shared" si="241"/>
        <v>-0.45833333333333393</v>
      </c>
      <c r="G1409" s="16">
        <f t="shared" si="231"/>
        <v>13.638888888888889</v>
      </c>
      <c r="H1409" s="16">
        <f t="shared" si="232"/>
        <v>-330.22178353588026</v>
      </c>
      <c r="I1409" s="18">
        <f t="shared" si="233"/>
        <v>-4503.8582143365893</v>
      </c>
      <c r="J1409">
        <f t="shared" si="234"/>
        <v>102.78747931909723</v>
      </c>
      <c r="K1409" s="16">
        <f t="shared" si="235"/>
        <v>-4731.2925185533722</v>
      </c>
      <c r="L1409">
        <f t="shared" si="236"/>
        <v>0</v>
      </c>
      <c r="M1409">
        <f t="shared" si="237"/>
        <v>4992991.0266017457</v>
      </c>
      <c r="N1409">
        <f>SUM($L$9:$L1409)</f>
        <v>5068269.7603945946</v>
      </c>
      <c r="O1409" s="16">
        <f t="shared" si="238"/>
        <v>4503.8582143365893</v>
      </c>
      <c r="P1409" s="16">
        <f>SUM($O$9:$O1409)</f>
        <v>1699510.7771435308</v>
      </c>
      <c r="Q1409">
        <f t="shared" si="239"/>
        <v>1.4078527112207206</v>
      </c>
      <c r="R1409">
        <f t="shared" si="240"/>
        <v>0.47208632698431413</v>
      </c>
    </row>
    <row r="1410" spans="2:18">
      <c r="B1410" s="6" t="s">
        <v>60</v>
      </c>
      <c r="C1410" s="6">
        <v>1402</v>
      </c>
      <c r="D1410" s="6">
        <v>380</v>
      </c>
      <c r="E1410" s="12">
        <v>47.4</v>
      </c>
      <c r="F1410" s="16">
        <f t="shared" si="241"/>
        <v>-0.54166666666666641</v>
      </c>
      <c r="G1410" s="16">
        <f t="shared" si="231"/>
        <v>13.166666666666666</v>
      </c>
      <c r="H1410" s="16">
        <f t="shared" si="232"/>
        <v>-427.99966562499964</v>
      </c>
      <c r="I1410" s="18">
        <f t="shared" si="233"/>
        <v>-5635.3289307291616</v>
      </c>
      <c r="J1410">
        <f t="shared" si="234"/>
        <v>95.793030987499989</v>
      </c>
      <c r="K1410" s="16">
        <f t="shared" si="235"/>
        <v>-5967.5355653666611</v>
      </c>
      <c r="L1410">
        <f t="shared" si="236"/>
        <v>0</v>
      </c>
      <c r="M1410">
        <f t="shared" si="237"/>
        <v>4992991.0266017457</v>
      </c>
      <c r="N1410">
        <f>SUM($L$9:$L1410)</f>
        <v>5068269.7603945946</v>
      </c>
      <c r="O1410" s="16">
        <f t="shared" si="238"/>
        <v>5635.3289307291616</v>
      </c>
      <c r="P1410" s="16">
        <f>SUM($O$9:$O1410)</f>
        <v>1705146.1060742598</v>
      </c>
      <c r="Q1410">
        <f t="shared" si="239"/>
        <v>1.4078527112207206</v>
      </c>
      <c r="R1410">
        <f t="shared" si="240"/>
        <v>0.47365169613173885</v>
      </c>
    </row>
    <row r="1411" spans="2:18">
      <c r="B1411" s="6" t="s">
        <v>60</v>
      </c>
      <c r="C1411" s="6">
        <v>1403</v>
      </c>
      <c r="D1411" s="6">
        <v>381</v>
      </c>
      <c r="E1411" s="12">
        <v>45.2</v>
      </c>
      <c r="F1411" s="16">
        <f t="shared" si="241"/>
        <v>-0.7777777777777779</v>
      </c>
      <c r="G1411" s="16">
        <f t="shared" si="231"/>
        <v>12.555555555555555</v>
      </c>
      <c r="H1411" s="16">
        <f t="shared" si="232"/>
        <v>-697.30029212962984</v>
      </c>
      <c r="I1411" s="18">
        <f t="shared" si="233"/>
        <v>-8754.9925567386854</v>
      </c>
      <c r="J1411">
        <f t="shared" si="234"/>
        <v>87.107209505555545</v>
      </c>
      <c r="K1411" s="16">
        <f t="shared" si="235"/>
        <v>-9365.1856393627604</v>
      </c>
      <c r="L1411">
        <f t="shared" si="236"/>
        <v>0</v>
      </c>
      <c r="M1411">
        <f t="shared" si="237"/>
        <v>4992991.0266017457</v>
      </c>
      <c r="N1411">
        <f>SUM($L$9:$L1411)</f>
        <v>5068269.7603945946</v>
      </c>
      <c r="O1411" s="16">
        <f t="shared" si="238"/>
        <v>8754.9925567386854</v>
      </c>
      <c r="P1411" s="16">
        <f>SUM($O$9:$O1411)</f>
        <v>1713901.0986309985</v>
      </c>
      <c r="Q1411">
        <f t="shared" si="239"/>
        <v>1.4078527112207206</v>
      </c>
      <c r="R1411">
        <f t="shared" si="240"/>
        <v>0.47608363850861068</v>
      </c>
    </row>
    <row r="1412" spans="2:18">
      <c r="B1412" s="6" t="s">
        <v>60</v>
      </c>
      <c r="C1412" s="6">
        <v>1404</v>
      </c>
      <c r="D1412" s="6">
        <v>382</v>
      </c>
      <c r="E1412" s="12">
        <v>41.8</v>
      </c>
      <c r="F1412" s="16">
        <f t="shared" si="241"/>
        <v>-1.2083333333333337</v>
      </c>
      <c r="G1412" s="16">
        <f t="shared" si="231"/>
        <v>11.611111111111111</v>
      </c>
      <c r="H1412" s="16">
        <f t="shared" si="232"/>
        <v>-1186.1350369212967</v>
      </c>
      <c r="I1412" s="18">
        <f t="shared" si="233"/>
        <v>-13772.345706475055</v>
      </c>
      <c r="J1412">
        <f t="shared" si="234"/>
        <v>74.495458109722222</v>
      </c>
      <c r="K1412" s="16">
        <f t="shared" si="235"/>
        <v>-14883.985285286628</v>
      </c>
      <c r="L1412">
        <f t="shared" si="236"/>
        <v>0</v>
      </c>
      <c r="M1412">
        <f t="shared" si="237"/>
        <v>4992991.0266017457</v>
      </c>
      <c r="N1412">
        <f>SUM($L$9:$L1412)</f>
        <v>5068269.7603945946</v>
      </c>
      <c r="O1412" s="16">
        <f t="shared" si="238"/>
        <v>13772.345706475055</v>
      </c>
      <c r="P1412" s="16">
        <f>SUM($O$9:$O1412)</f>
        <v>1727673.4443374735</v>
      </c>
      <c r="Q1412">
        <f t="shared" si="239"/>
        <v>1.4078527112207206</v>
      </c>
      <c r="R1412">
        <f t="shared" si="240"/>
        <v>0.47990929009374261</v>
      </c>
    </row>
    <row r="1413" spans="2:18">
      <c r="B1413" s="6" t="s">
        <v>60</v>
      </c>
      <c r="C1413" s="6">
        <v>1405</v>
      </c>
      <c r="D1413" s="6">
        <v>383</v>
      </c>
      <c r="E1413" s="12">
        <v>36.5</v>
      </c>
      <c r="F1413" s="16">
        <f t="shared" si="241"/>
        <v>-1.4722222222222219</v>
      </c>
      <c r="G1413" s="16">
        <f t="shared" si="231"/>
        <v>10.138888888888889</v>
      </c>
      <c r="H1413" s="16">
        <f t="shared" si="232"/>
        <v>-1492.6683488136571</v>
      </c>
      <c r="I1413" s="18">
        <f t="shared" si="233"/>
        <v>-15133.998536582912</v>
      </c>
      <c r="J1413">
        <f t="shared" si="234"/>
        <v>56.801912769097221</v>
      </c>
      <c r="K1413" s="16">
        <f t="shared" si="235"/>
        <v>-16569.864972627474</v>
      </c>
      <c r="L1413">
        <f t="shared" si="236"/>
        <v>0</v>
      </c>
      <c r="M1413">
        <f t="shared" si="237"/>
        <v>4992991.0266017457</v>
      </c>
      <c r="N1413">
        <f>SUM($L$9:$L1413)</f>
        <v>5068269.7603945946</v>
      </c>
      <c r="O1413" s="16">
        <f t="shared" si="238"/>
        <v>15133.998536582912</v>
      </c>
      <c r="P1413" s="16">
        <f>SUM($O$9:$O1413)</f>
        <v>1742807.4428740563</v>
      </c>
      <c r="Q1413">
        <f t="shared" si="239"/>
        <v>1.4078527112207206</v>
      </c>
      <c r="R1413">
        <f t="shared" si="240"/>
        <v>0.48411317857612673</v>
      </c>
    </row>
    <row r="1414" spans="2:18">
      <c r="B1414" s="6" t="s">
        <v>60</v>
      </c>
      <c r="C1414" s="6">
        <v>1406</v>
      </c>
      <c r="D1414" s="6">
        <v>384</v>
      </c>
      <c r="E1414" s="12">
        <v>31.2</v>
      </c>
      <c r="F1414" s="16">
        <f t="shared" si="241"/>
        <v>-1.2361111111111109</v>
      </c>
      <c r="G1414" s="16">
        <f t="shared" si="231"/>
        <v>8.6666666666666661</v>
      </c>
      <c r="H1414" s="16">
        <f t="shared" si="232"/>
        <v>-1240.0369055555554</v>
      </c>
      <c r="I1414" s="18">
        <f t="shared" si="233"/>
        <v>-10746.986514814813</v>
      </c>
      <c r="J1414">
        <f t="shared" si="234"/>
        <v>41.503662199999994</v>
      </c>
      <c r="K1414" s="16">
        <f t="shared" si="235"/>
        <v>-11945.519758170367</v>
      </c>
      <c r="L1414">
        <f t="shared" si="236"/>
        <v>0</v>
      </c>
      <c r="M1414">
        <f t="shared" si="237"/>
        <v>4992991.0266017457</v>
      </c>
      <c r="N1414">
        <f>SUM($L$9:$L1414)</f>
        <v>5068269.7603945946</v>
      </c>
      <c r="O1414" s="16">
        <f t="shared" si="238"/>
        <v>10746.986514814813</v>
      </c>
      <c r="P1414" s="16">
        <f>SUM($O$9:$O1414)</f>
        <v>1753554.4293888712</v>
      </c>
      <c r="Q1414">
        <f t="shared" si="239"/>
        <v>1.4078527112207206</v>
      </c>
      <c r="R1414">
        <f t="shared" si="240"/>
        <v>0.48709845260801976</v>
      </c>
    </row>
    <row r="1415" spans="2:18">
      <c r="B1415" s="6" t="s">
        <v>60</v>
      </c>
      <c r="C1415" s="6">
        <v>1407</v>
      </c>
      <c r="D1415" s="6">
        <v>385</v>
      </c>
      <c r="E1415" s="12">
        <v>27.6</v>
      </c>
      <c r="F1415" s="16">
        <f t="shared" si="241"/>
        <v>-0.59722222222222232</v>
      </c>
      <c r="G1415" s="16">
        <f t="shared" si="231"/>
        <v>7.666666666666667</v>
      </c>
      <c r="H1415" s="16">
        <f t="shared" si="232"/>
        <v>-533.94840694444463</v>
      </c>
      <c r="I1415" s="18">
        <f t="shared" si="233"/>
        <v>-4093.6044532407423</v>
      </c>
      <c r="J1415">
        <f t="shared" si="234"/>
        <v>32.478457550000009</v>
      </c>
      <c r="K1415" s="16">
        <f t="shared" si="235"/>
        <v>-4595.0744026351867</v>
      </c>
      <c r="L1415">
        <f t="shared" si="236"/>
        <v>0</v>
      </c>
      <c r="M1415">
        <f t="shared" si="237"/>
        <v>4992991.0266017457</v>
      </c>
      <c r="N1415">
        <f>SUM($L$9:$L1415)</f>
        <v>5068269.7603945946</v>
      </c>
      <c r="O1415" s="16">
        <f t="shared" si="238"/>
        <v>4093.6044532407423</v>
      </c>
      <c r="P1415" s="16">
        <f>SUM($O$9:$O1415)</f>
        <v>1757648.0338421119</v>
      </c>
      <c r="Q1415">
        <f t="shared" si="239"/>
        <v>1.4078527112207206</v>
      </c>
      <c r="R1415">
        <f t="shared" si="240"/>
        <v>0.48823556495614223</v>
      </c>
    </row>
    <row r="1416" spans="2:18">
      <c r="B1416" s="6" t="s">
        <v>60</v>
      </c>
      <c r="C1416" s="6">
        <v>1408</v>
      </c>
      <c r="D1416" s="6">
        <v>386</v>
      </c>
      <c r="E1416" s="12">
        <v>26.9</v>
      </c>
      <c r="F1416" s="16">
        <f t="shared" si="241"/>
        <v>-4.1666666666666761E-2</v>
      </c>
      <c r="G1416" s="16">
        <f t="shared" si="231"/>
        <v>7.4722222222222214</v>
      </c>
      <c r="H1416" s="16">
        <f t="shared" si="232"/>
        <v>84.365556741898047</v>
      </c>
      <c r="I1416" s="18">
        <f t="shared" si="233"/>
        <v>630.39818787696038</v>
      </c>
      <c r="J1416">
        <f t="shared" si="234"/>
        <v>30.85189123576388</v>
      </c>
      <c r="K1416" s="16">
        <f t="shared" si="235"/>
        <v>745.61563585462238</v>
      </c>
      <c r="L1416">
        <f t="shared" si="236"/>
        <v>630.39818787696038</v>
      </c>
      <c r="M1416">
        <f t="shared" si="237"/>
        <v>4993621.4247896224</v>
      </c>
      <c r="N1416">
        <f>SUM($L$9:$L1416)</f>
        <v>5068900.1585824713</v>
      </c>
      <c r="O1416" s="16">
        <f t="shared" si="238"/>
        <v>0</v>
      </c>
      <c r="P1416" s="16">
        <f>SUM($O$9:$O1416)</f>
        <v>1757648.0338421119</v>
      </c>
      <c r="Q1416">
        <f t="shared" si="239"/>
        <v>1.4080278218284643</v>
      </c>
      <c r="R1416">
        <f t="shared" si="240"/>
        <v>0.48823556495614223</v>
      </c>
    </row>
    <row r="1417" spans="2:18">
      <c r="B1417" s="6" t="s">
        <v>60</v>
      </c>
      <c r="C1417" s="6">
        <v>1409</v>
      </c>
      <c r="D1417" s="6">
        <v>387</v>
      </c>
      <c r="E1417" s="12">
        <v>27.3</v>
      </c>
      <c r="F1417" s="16">
        <f t="shared" si="241"/>
        <v>8.3333333333333523E-2</v>
      </c>
      <c r="G1417" s="16">
        <f t="shared" ref="G1417:G1480" si="242">E1417/3.6</f>
        <v>7.583333333333333</v>
      </c>
      <c r="H1417" s="16">
        <f t="shared" ref="H1417:H1480" si="243">($L$3*$F1417)+(0.5*$J$3*$M$3*$H$3*($G1417^2))+($I$3*$L$3*$K$3)</f>
        <v>224.38298984375024</v>
      </c>
      <c r="I1417" s="18">
        <f t="shared" ref="I1417:I1480" si="244">$G1417*$H1417</f>
        <v>1701.5710063151059</v>
      </c>
      <c r="J1417">
        <f t="shared" ref="J1417:J1480" si="245">0.5*1.293*2.59*(G1417)^2*0.33</f>
        <v>31.776241371874999</v>
      </c>
      <c r="K1417" s="16">
        <f t="shared" ref="K1417:K1480" si="246">H1417+I1417+J1417</f>
        <v>1957.7302375307311</v>
      </c>
      <c r="L1417">
        <f t="shared" ref="L1417:L1480" si="247">IF($I1417&gt;=0,$I1417,0)</f>
        <v>1701.5710063151059</v>
      </c>
      <c r="M1417">
        <f t="shared" ref="M1417:M1480" si="248">M1416+L1417</f>
        <v>4995322.9957959373</v>
      </c>
      <c r="N1417">
        <f>SUM($L$9:$L1417)</f>
        <v>5070601.7295887861</v>
      </c>
      <c r="O1417" s="16">
        <f t="shared" ref="O1417:O1480" si="249">IF($I1417&lt;=0,$I1417+(-2*$I1417),0)</f>
        <v>0</v>
      </c>
      <c r="P1417" s="16">
        <f>SUM($O$9:$O1417)</f>
        <v>1757648.0338421119</v>
      </c>
      <c r="Q1417">
        <f t="shared" ref="Q1417:Q1480" si="250">$N1417/3600000</f>
        <v>1.4085004804413295</v>
      </c>
      <c r="R1417">
        <f t="shared" ref="R1417:R1480" si="251">$P1417/3600000</f>
        <v>0.48823556495614223</v>
      </c>
    </row>
    <row r="1418" spans="2:18">
      <c r="B1418" s="6" t="s">
        <v>60</v>
      </c>
      <c r="C1418" s="6">
        <v>1410</v>
      </c>
      <c r="D1418" s="6">
        <v>388</v>
      </c>
      <c r="E1418" s="12">
        <v>27.5</v>
      </c>
      <c r="F1418" s="16">
        <f t="shared" ref="F1418:F1481" si="252">($E1419-$E1417)/2/3.6</f>
        <v>1.3888888888888593E-2</v>
      </c>
      <c r="G1418" s="16">
        <f t="shared" si="242"/>
        <v>7.6388888888888884</v>
      </c>
      <c r="H1418" s="16">
        <f t="shared" si="243"/>
        <v>147.27720674189783</v>
      </c>
      <c r="I1418" s="18">
        <f t="shared" si="244"/>
        <v>1125.034218167275</v>
      </c>
      <c r="J1418">
        <f t="shared" si="245"/>
        <v>32.243532769097214</v>
      </c>
      <c r="K1418" s="16">
        <f t="shared" si="246"/>
        <v>1304.5549576782701</v>
      </c>
      <c r="L1418">
        <f t="shared" si="247"/>
        <v>1125.034218167275</v>
      </c>
      <c r="M1418">
        <f t="shared" si="248"/>
        <v>4996448.0300141042</v>
      </c>
      <c r="N1418">
        <f>SUM($L$9:$L1418)</f>
        <v>5071726.7638069531</v>
      </c>
      <c r="O1418" s="16">
        <f t="shared" si="249"/>
        <v>0</v>
      </c>
      <c r="P1418" s="16">
        <f>SUM($O$9:$O1418)</f>
        <v>1757648.0338421119</v>
      </c>
      <c r="Q1418">
        <f t="shared" si="250"/>
        <v>1.4088129899463759</v>
      </c>
      <c r="R1418">
        <f t="shared" si="251"/>
        <v>0.48823556495614223</v>
      </c>
    </row>
    <row r="1419" spans="2:18">
      <c r="B1419" s="6" t="s">
        <v>60</v>
      </c>
      <c r="C1419" s="6">
        <v>1411</v>
      </c>
      <c r="D1419" s="6">
        <v>389</v>
      </c>
      <c r="E1419" s="12">
        <v>27.4</v>
      </c>
      <c r="F1419" s="16">
        <f t="shared" si="252"/>
        <v>-5.5555555555555358E-2</v>
      </c>
      <c r="G1419" s="16">
        <f t="shared" si="242"/>
        <v>7.6111111111111107</v>
      </c>
      <c r="H1419" s="16">
        <f t="shared" si="243"/>
        <v>69.683968634259486</v>
      </c>
      <c r="I1419" s="18">
        <f t="shared" si="244"/>
        <v>530.37242793853045</v>
      </c>
      <c r="J1419">
        <f t="shared" si="245"/>
        <v>32.009460709722219</v>
      </c>
      <c r="K1419" s="16">
        <f t="shared" si="246"/>
        <v>632.06585728251218</v>
      </c>
      <c r="L1419">
        <f t="shared" si="247"/>
        <v>530.37242793853045</v>
      </c>
      <c r="M1419">
        <f t="shared" si="248"/>
        <v>4996978.4024420427</v>
      </c>
      <c r="N1419">
        <f>SUM($L$9:$L1419)</f>
        <v>5072257.1362348916</v>
      </c>
      <c r="O1419" s="16">
        <f t="shared" si="249"/>
        <v>0</v>
      </c>
      <c r="P1419" s="16">
        <f>SUM($O$9:$O1419)</f>
        <v>1757648.0338421119</v>
      </c>
      <c r="Q1419">
        <f t="shared" si="250"/>
        <v>1.4089603156208033</v>
      </c>
      <c r="R1419">
        <f t="shared" si="251"/>
        <v>0.48823556495614223</v>
      </c>
    </row>
    <row r="1420" spans="2:18">
      <c r="B1420" s="6" t="s">
        <v>60</v>
      </c>
      <c r="C1420" s="6">
        <v>1412</v>
      </c>
      <c r="D1420" s="6">
        <v>390</v>
      </c>
      <c r="E1420" s="12">
        <v>27.1</v>
      </c>
      <c r="F1420" s="16">
        <f t="shared" si="252"/>
        <v>-9.7222222222222127E-2</v>
      </c>
      <c r="G1420" s="16">
        <f t="shared" si="242"/>
        <v>7.5277777777777777</v>
      </c>
      <c r="H1420" s="16">
        <f t="shared" si="243"/>
        <v>22.741143547453817</v>
      </c>
      <c r="I1420" s="18">
        <f t="shared" si="244"/>
        <v>171.19027503777733</v>
      </c>
      <c r="J1420">
        <f t="shared" si="245"/>
        <v>31.312360860763889</v>
      </c>
      <c r="K1420" s="16">
        <f t="shared" si="246"/>
        <v>225.24377944599502</v>
      </c>
      <c r="L1420">
        <f t="shared" si="247"/>
        <v>171.19027503777733</v>
      </c>
      <c r="M1420">
        <f t="shared" si="248"/>
        <v>4997149.5927170804</v>
      </c>
      <c r="N1420">
        <f>SUM($L$9:$L1420)</f>
        <v>5072428.3265099293</v>
      </c>
      <c r="O1420" s="16">
        <f t="shared" si="249"/>
        <v>0</v>
      </c>
      <c r="P1420" s="16">
        <f>SUM($O$9:$O1420)</f>
        <v>1757648.0338421119</v>
      </c>
      <c r="Q1420">
        <f t="shared" si="250"/>
        <v>1.4090078684749803</v>
      </c>
      <c r="R1420">
        <f t="shared" si="251"/>
        <v>0.48823556495614223</v>
      </c>
    </row>
    <row r="1421" spans="2:18">
      <c r="B1421" s="6" t="s">
        <v>60</v>
      </c>
      <c r="C1421" s="6">
        <v>1413</v>
      </c>
      <c r="D1421" s="6">
        <v>391</v>
      </c>
      <c r="E1421" s="12">
        <v>26.7</v>
      </c>
      <c r="F1421" s="16">
        <f t="shared" si="252"/>
        <v>-4.1666666666666761E-2</v>
      </c>
      <c r="G1421" s="16">
        <f t="shared" si="242"/>
        <v>7.4166666666666661</v>
      </c>
      <c r="H1421" s="16">
        <f t="shared" si="243"/>
        <v>84.047896093749898</v>
      </c>
      <c r="I1421" s="18">
        <f t="shared" si="244"/>
        <v>623.35522936197833</v>
      </c>
      <c r="J1421">
        <f t="shared" si="245"/>
        <v>30.394832496874994</v>
      </c>
      <c r="K1421" s="16">
        <f t="shared" si="246"/>
        <v>737.79795795260327</v>
      </c>
      <c r="L1421">
        <f t="shared" si="247"/>
        <v>623.35522936197833</v>
      </c>
      <c r="M1421">
        <f t="shared" si="248"/>
        <v>4997772.9479464423</v>
      </c>
      <c r="N1421">
        <f>SUM($L$9:$L1421)</f>
        <v>5073051.6817392912</v>
      </c>
      <c r="O1421" s="16">
        <f t="shared" si="249"/>
        <v>0</v>
      </c>
      <c r="P1421" s="16">
        <f>SUM($O$9:$O1421)</f>
        <v>1757648.0338421119</v>
      </c>
      <c r="Q1421">
        <f t="shared" si="250"/>
        <v>1.4091810227053587</v>
      </c>
      <c r="R1421">
        <f t="shared" si="251"/>
        <v>0.48823556495614223</v>
      </c>
    </row>
    <row r="1422" spans="2:18">
      <c r="B1422" s="6" t="s">
        <v>60</v>
      </c>
      <c r="C1422" s="6">
        <v>1414</v>
      </c>
      <c r="D1422" s="6">
        <v>392</v>
      </c>
      <c r="E1422" s="12">
        <v>26.8</v>
      </c>
      <c r="F1422" s="16">
        <f t="shared" si="252"/>
        <v>0.20833333333333331</v>
      </c>
      <c r="G1422" s="16">
        <f t="shared" si="242"/>
        <v>7.4444444444444446</v>
      </c>
      <c r="H1422" s="16">
        <f t="shared" si="243"/>
        <v>362.9564300925926</v>
      </c>
      <c r="I1422" s="18">
        <f t="shared" si="244"/>
        <v>2702.0089795781896</v>
      </c>
      <c r="J1422">
        <f t="shared" si="245"/>
        <v>30.622935505555553</v>
      </c>
      <c r="K1422" s="16">
        <f t="shared" si="246"/>
        <v>3095.588345176338</v>
      </c>
      <c r="L1422">
        <f t="shared" si="247"/>
        <v>2702.0089795781896</v>
      </c>
      <c r="M1422">
        <f t="shared" si="248"/>
        <v>5000474.9569260208</v>
      </c>
      <c r="N1422">
        <f>SUM($L$9:$L1422)</f>
        <v>5075753.6907188697</v>
      </c>
      <c r="O1422" s="16">
        <f t="shared" si="249"/>
        <v>0</v>
      </c>
      <c r="P1422" s="16">
        <f>SUM($O$9:$O1422)</f>
        <v>1757648.0338421119</v>
      </c>
      <c r="Q1422">
        <f t="shared" si="250"/>
        <v>1.4099315807552415</v>
      </c>
      <c r="R1422">
        <f t="shared" si="251"/>
        <v>0.48823556495614223</v>
      </c>
    </row>
    <row r="1423" spans="2:18">
      <c r="B1423" s="6" t="s">
        <v>60</v>
      </c>
      <c r="C1423" s="6">
        <v>1415</v>
      </c>
      <c r="D1423" s="6">
        <v>393</v>
      </c>
      <c r="E1423" s="12">
        <v>28.2</v>
      </c>
      <c r="F1423" s="16">
        <f t="shared" si="252"/>
        <v>0.59722222222222232</v>
      </c>
      <c r="G1423" s="16">
        <f t="shared" si="242"/>
        <v>7.833333333333333</v>
      </c>
      <c r="H1423" s="16">
        <f t="shared" si="243"/>
        <v>798.84924548611127</v>
      </c>
      <c r="I1423" s="18">
        <f t="shared" si="244"/>
        <v>6257.6524229745382</v>
      </c>
      <c r="J1423">
        <f t="shared" si="245"/>
        <v>33.9059133875</v>
      </c>
      <c r="K1423" s="16">
        <f t="shared" si="246"/>
        <v>7090.4075818481497</v>
      </c>
      <c r="L1423">
        <f t="shared" si="247"/>
        <v>6257.6524229745382</v>
      </c>
      <c r="M1423">
        <f t="shared" si="248"/>
        <v>5006732.6093489956</v>
      </c>
      <c r="N1423">
        <f>SUM($L$9:$L1423)</f>
        <v>5082011.3431418445</v>
      </c>
      <c r="O1423" s="16">
        <f t="shared" si="249"/>
        <v>0</v>
      </c>
      <c r="P1423" s="16">
        <f>SUM($O$9:$O1423)</f>
        <v>1757648.0338421119</v>
      </c>
      <c r="Q1423">
        <f t="shared" si="250"/>
        <v>1.4116698175394014</v>
      </c>
      <c r="R1423">
        <f t="shared" si="251"/>
        <v>0.48823556495614223</v>
      </c>
    </row>
    <row r="1424" spans="2:18">
      <c r="B1424" s="6" t="s">
        <v>60</v>
      </c>
      <c r="C1424" s="6">
        <v>1416</v>
      </c>
      <c r="D1424" s="6">
        <v>394</v>
      </c>
      <c r="E1424" s="12">
        <v>31.1</v>
      </c>
      <c r="F1424" s="16">
        <f t="shared" si="252"/>
        <v>0.9166666666666663</v>
      </c>
      <c r="G1424" s="16">
        <f t="shared" si="242"/>
        <v>8.6388888888888893</v>
      </c>
      <c r="H1424" s="16">
        <f t="shared" si="243"/>
        <v>1160.1257060474531</v>
      </c>
      <c r="I1424" s="18">
        <f t="shared" si="244"/>
        <v>10022.19707168772</v>
      </c>
      <c r="J1424">
        <f t="shared" si="245"/>
        <v>41.238039444097225</v>
      </c>
      <c r="K1424" s="16">
        <f t="shared" si="246"/>
        <v>11223.56081717927</v>
      </c>
      <c r="L1424">
        <f t="shared" si="247"/>
        <v>10022.19707168772</v>
      </c>
      <c r="M1424">
        <f t="shared" si="248"/>
        <v>5016754.8064206829</v>
      </c>
      <c r="N1424">
        <f>SUM($L$9:$L1424)</f>
        <v>5092033.5402135318</v>
      </c>
      <c r="O1424" s="16">
        <f t="shared" si="249"/>
        <v>0</v>
      </c>
      <c r="P1424" s="16">
        <f>SUM($O$9:$O1424)</f>
        <v>1757648.0338421119</v>
      </c>
      <c r="Q1424">
        <f t="shared" si="250"/>
        <v>1.4144537611704255</v>
      </c>
      <c r="R1424">
        <f t="shared" si="251"/>
        <v>0.48823556495614223</v>
      </c>
    </row>
    <row r="1425" spans="2:18">
      <c r="B1425" s="6" t="s">
        <v>60</v>
      </c>
      <c r="C1425" s="6">
        <v>1417</v>
      </c>
      <c r="D1425" s="6">
        <v>395</v>
      </c>
      <c r="E1425" s="12">
        <v>34.799999999999997</v>
      </c>
      <c r="F1425" s="16">
        <f t="shared" si="252"/>
        <v>1.0138888888888884</v>
      </c>
      <c r="G1425" s="16">
        <f t="shared" si="242"/>
        <v>9.6666666666666661</v>
      </c>
      <c r="H1425" s="16">
        <f t="shared" si="243"/>
        <v>1275.753781944444</v>
      </c>
      <c r="I1425" s="18">
        <f t="shared" si="244"/>
        <v>12332.286558796292</v>
      </c>
      <c r="J1425">
        <f t="shared" si="245"/>
        <v>51.63399394999999</v>
      </c>
      <c r="K1425" s="16">
        <f t="shared" si="246"/>
        <v>13659.674334690735</v>
      </c>
      <c r="L1425">
        <f t="shared" si="247"/>
        <v>12332.286558796292</v>
      </c>
      <c r="M1425">
        <f t="shared" si="248"/>
        <v>5029087.0929794796</v>
      </c>
      <c r="N1425">
        <f>SUM($L$9:$L1425)</f>
        <v>5104365.8267723285</v>
      </c>
      <c r="O1425" s="16">
        <f t="shared" si="249"/>
        <v>0</v>
      </c>
      <c r="P1425" s="16">
        <f>SUM($O$9:$O1425)</f>
        <v>1757648.0338421119</v>
      </c>
      <c r="Q1425">
        <f t="shared" si="250"/>
        <v>1.4178793963256469</v>
      </c>
      <c r="R1425">
        <f t="shared" si="251"/>
        <v>0.48823556495614223</v>
      </c>
    </row>
    <row r="1426" spans="2:18">
      <c r="B1426" s="6" t="s">
        <v>60</v>
      </c>
      <c r="C1426" s="6">
        <v>1418</v>
      </c>
      <c r="D1426" s="6">
        <v>396</v>
      </c>
      <c r="E1426" s="12">
        <v>38.4</v>
      </c>
      <c r="F1426" s="16">
        <f t="shared" si="252"/>
        <v>0.84722222222222243</v>
      </c>
      <c r="G1426" s="16">
        <f t="shared" si="242"/>
        <v>10.666666666666666</v>
      </c>
      <c r="H1426" s="16">
        <f t="shared" si="243"/>
        <v>1097.7292111111115</v>
      </c>
      <c r="I1426" s="18">
        <f t="shared" si="244"/>
        <v>11709.111585185188</v>
      </c>
      <c r="J1426">
        <f t="shared" si="245"/>
        <v>62.869452799999998</v>
      </c>
      <c r="K1426" s="16">
        <f t="shared" si="246"/>
        <v>12869.710249096299</v>
      </c>
      <c r="L1426">
        <f t="shared" si="247"/>
        <v>11709.111585185188</v>
      </c>
      <c r="M1426">
        <f t="shared" si="248"/>
        <v>5040796.2045646645</v>
      </c>
      <c r="N1426">
        <f>SUM($L$9:$L1426)</f>
        <v>5116074.9383575134</v>
      </c>
      <c r="O1426" s="16">
        <f t="shared" si="249"/>
        <v>0</v>
      </c>
      <c r="P1426" s="16">
        <f>SUM($O$9:$O1426)</f>
        <v>1757648.0338421119</v>
      </c>
      <c r="Q1426">
        <f t="shared" si="250"/>
        <v>1.4211319273215315</v>
      </c>
      <c r="R1426">
        <f t="shared" si="251"/>
        <v>0.48823556495614223</v>
      </c>
    </row>
    <row r="1427" spans="2:18">
      <c r="B1427" s="6" t="s">
        <v>60</v>
      </c>
      <c r="C1427" s="6">
        <v>1419</v>
      </c>
      <c r="D1427" s="6">
        <v>397</v>
      </c>
      <c r="E1427" s="12">
        <v>40.9</v>
      </c>
      <c r="F1427" s="16">
        <f t="shared" si="252"/>
        <v>0.45833333333333393</v>
      </c>
      <c r="G1427" s="16">
        <f t="shared" si="242"/>
        <v>11.361111111111111</v>
      </c>
      <c r="H1427" s="16">
        <f t="shared" si="243"/>
        <v>669.99274771412092</v>
      </c>
      <c r="I1427" s="18">
        <f t="shared" si="244"/>
        <v>7611.862050418762</v>
      </c>
      <c r="J1427">
        <f t="shared" si="245"/>
        <v>71.322054944097218</v>
      </c>
      <c r="K1427" s="16">
        <f t="shared" si="246"/>
        <v>8353.1768530769805</v>
      </c>
      <c r="L1427">
        <f t="shared" si="247"/>
        <v>7611.862050418762</v>
      </c>
      <c r="M1427">
        <f t="shared" si="248"/>
        <v>5048408.0666150833</v>
      </c>
      <c r="N1427">
        <f>SUM($L$9:$L1427)</f>
        <v>5123686.8004079321</v>
      </c>
      <c r="O1427" s="16">
        <f t="shared" si="249"/>
        <v>0</v>
      </c>
      <c r="P1427" s="16">
        <f>SUM($O$9:$O1427)</f>
        <v>1757648.0338421119</v>
      </c>
      <c r="Q1427">
        <f t="shared" si="250"/>
        <v>1.4232463334466479</v>
      </c>
      <c r="R1427">
        <f t="shared" si="251"/>
        <v>0.48823556495614223</v>
      </c>
    </row>
    <row r="1428" spans="2:18">
      <c r="B1428" s="6" t="s">
        <v>60</v>
      </c>
      <c r="C1428" s="6">
        <v>1420</v>
      </c>
      <c r="D1428" s="6">
        <v>398</v>
      </c>
      <c r="E1428" s="12">
        <v>41.7</v>
      </c>
      <c r="F1428" s="16">
        <f t="shared" si="252"/>
        <v>0</v>
      </c>
      <c r="G1428" s="16">
        <f t="shared" si="242"/>
        <v>11.583333333333334</v>
      </c>
      <c r="H1428" s="16">
        <f t="shared" si="243"/>
        <v>160.90919817708334</v>
      </c>
      <c r="I1428" s="18">
        <f t="shared" si="244"/>
        <v>1863.8648788845487</v>
      </c>
      <c r="J1428">
        <f t="shared" si="245"/>
        <v>74.139446871874995</v>
      </c>
      <c r="K1428" s="16">
        <f t="shared" si="246"/>
        <v>2098.9135239335069</v>
      </c>
      <c r="L1428">
        <f t="shared" si="247"/>
        <v>1863.8648788845487</v>
      </c>
      <c r="M1428">
        <f t="shared" si="248"/>
        <v>5050271.9314939678</v>
      </c>
      <c r="N1428">
        <f>SUM($L$9:$L1428)</f>
        <v>5125550.6652868167</v>
      </c>
      <c r="O1428" s="16">
        <f t="shared" si="249"/>
        <v>0</v>
      </c>
      <c r="P1428" s="16">
        <f>SUM($O$9:$O1428)</f>
        <v>1757648.0338421119</v>
      </c>
      <c r="Q1428">
        <f t="shared" si="250"/>
        <v>1.4237640736907824</v>
      </c>
      <c r="R1428">
        <f t="shared" si="251"/>
        <v>0.48823556495614223</v>
      </c>
    </row>
    <row r="1429" spans="2:18">
      <c r="B1429" s="6" t="s">
        <v>60</v>
      </c>
      <c r="C1429" s="6">
        <v>1421</v>
      </c>
      <c r="D1429" s="6">
        <v>399</v>
      </c>
      <c r="E1429" s="12">
        <v>40.9</v>
      </c>
      <c r="F1429" s="16">
        <f t="shared" si="252"/>
        <v>-0.47222222222222299</v>
      </c>
      <c r="G1429" s="16">
        <f t="shared" si="242"/>
        <v>11.361111111111111</v>
      </c>
      <c r="H1429" s="16">
        <f t="shared" si="243"/>
        <v>-367.5766967303249</v>
      </c>
      <c r="I1429" s="18">
        <f t="shared" si="244"/>
        <v>-4176.0796934084128</v>
      </c>
      <c r="J1429">
        <f t="shared" si="245"/>
        <v>71.322054944097218</v>
      </c>
      <c r="K1429" s="16">
        <f t="shared" si="246"/>
        <v>-4472.3343351946405</v>
      </c>
      <c r="L1429">
        <f t="shared" si="247"/>
        <v>0</v>
      </c>
      <c r="M1429">
        <f t="shared" si="248"/>
        <v>5050271.9314939678</v>
      </c>
      <c r="N1429">
        <f>SUM($L$9:$L1429)</f>
        <v>5125550.6652868167</v>
      </c>
      <c r="O1429" s="16">
        <f t="shared" si="249"/>
        <v>4176.0796934084128</v>
      </c>
      <c r="P1429" s="16">
        <f>SUM($O$9:$O1429)</f>
        <v>1761824.1135355204</v>
      </c>
      <c r="Q1429">
        <f t="shared" si="250"/>
        <v>1.4237640736907824</v>
      </c>
      <c r="R1429">
        <f t="shared" si="251"/>
        <v>0.48939558709320014</v>
      </c>
    </row>
    <row r="1430" spans="2:18">
      <c r="B1430" s="6" t="s">
        <v>60</v>
      </c>
      <c r="C1430" s="6">
        <v>1422</v>
      </c>
      <c r="D1430" s="6">
        <v>400</v>
      </c>
      <c r="E1430" s="12">
        <v>38.299999999999997</v>
      </c>
      <c r="F1430" s="16">
        <f t="shared" si="252"/>
        <v>-0.7777777777777779</v>
      </c>
      <c r="G1430" s="16">
        <f t="shared" si="242"/>
        <v>10.638888888888888</v>
      </c>
      <c r="H1430" s="16">
        <f t="shared" si="243"/>
        <v>-714.37307034143544</v>
      </c>
      <c r="I1430" s="18">
        <f t="shared" si="244"/>
        <v>-7600.1357205769373</v>
      </c>
      <c r="J1430">
        <f t="shared" si="245"/>
        <v>62.54243409409721</v>
      </c>
      <c r="K1430" s="16">
        <f t="shared" si="246"/>
        <v>-8251.9663568242759</v>
      </c>
      <c r="L1430">
        <f t="shared" si="247"/>
        <v>0</v>
      </c>
      <c r="M1430">
        <f t="shared" si="248"/>
        <v>5050271.9314939678</v>
      </c>
      <c r="N1430">
        <f>SUM($L$9:$L1430)</f>
        <v>5125550.6652868167</v>
      </c>
      <c r="O1430" s="16">
        <f t="shared" si="249"/>
        <v>7600.1357205769373</v>
      </c>
      <c r="P1430" s="16">
        <f>SUM($O$9:$O1430)</f>
        <v>1769424.2492560972</v>
      </c>
      <c r="Q1430">
        <f t="shared" si="250"/>
        <v>1.4237640736907824</v>
      </c>
      <c r="R1430">
        <f t="shared" si="251"/>
        <v>0.49150673590447147</v>
      </c>
    </row>
    <row r="1431" spans="2:18">
      <c r="B1431" s="6" t="s">
        <v>60</v>
      </c>
      <c r="C1431" s="6">
        <v>1423</v>
      </c>
      <c r="D1431" s="6">
        <v>401</v>
      </c>
      <c r="E1431" s="12">
        <v>35.299999999999997</v>
      </c>
      <c r="F1431" s="16">
        <f t="shared" si="252"/>
        <v>-0.55555555555555558</v>
      </c>
      <c r="G1431" s="16">
        <f t="shared" si="242"/>
        <v>9.8055555555555554</v>
      </c>
      <c r="H1431" s="16">
        <f t="shared" si="243"/>
        <v>-473.13815367476849</v>
      </c>
      <c r="I1431" s="18">
        <f t="shared" si="244"/>
        <v>-4639.3824513109239</v>
      </c>
      <c r="J1431">
        <f t="shared" si="245"/>
        <v>53.128388427430558</v>
      </c>
      <c r="K1431" s="16">
        <f t="shared" si="246"/>
        <v>-5059.3922165582617</v>
      </c>
      <c r="L1431">
        <f t="shared" si="247"/>
        <v>0</v>
      </c>
      <c r="M1431">
        <f t="shared" si="248"/>
        <v>5050271.9314939678</v>
      </c>
      <c r="N1431">
        <f>SUM($L$9:$L1431)</f>
        <v>5125550.6652868167</v>
      </c>
      <c r="O1431" s="16">
        <f t="shared" si="249"/>
        <v>4639.3824513109239</v>
      </c>
      <c r="P1431" s="16">
        <f>SUM($O$9:$O1431)</f>
        <v>1774063.6317074082</v>
      </c>
      <c r="Q1431">
        <f t="shared" si="250"/>
        <v>1.4237640736907824</v>
      </c>
      <c r="R1431">
        <f t="shared" si="251"/>
        <v>0.49279545325205787</v>
      </c>
    </row>
    <row r="1432" spans="2:18">
      <c r="B1432" s="6" t="s">
        <v>60</v>
      </c>
      <c r="C1432" s="6">
        <v>1424</v>
      </c>
      <c r="D1432" s="6">
        <v>402</v>
      </c>
      <c r="E1432" s="12">
        <v>34.299999999999997</v>
      </c>
      <c r="F1432" s="16">
        <f t="shared" si="252"/>
        <v>-9.7222222222221627E-2</v>
      </c>
      <c r="G1432" s="16">
        <f t="shared" si="242"/>
        <v>9.5277777777777768</v>
      </c>
      <c r="H1432" s="16">
        <f t="shared" si="243"/>
        <v>35.841089380787693</v>
      </c>
      <c r="I1432" s="18">
        <f t="shared" si="244"/>
        <v>341.48593493361602</v>
      </c>
      <c r="J1432">
        <f t="shared" si="245"/>
        <v>50.160917510763881</v>
      </c>
      <c r="K1432" s="16">
        <f t="shared" si="246"/>
        <v>427.48794182516758</v>
      </c>
      <c r="L1432">
        <f t="shared" si="247"/>
        <v>341.48593493361602</v>
      </c>
      <c r="M1432">
        <f t="shared" si="248"/>
        <v>5050613.4174289014</v>
      </c>
      <c r="N1432">
        <f>SUM($L$9:$L1432)</f>
        <v>5125892.1512217503</v>
      </c>
      <c r="O1432" s="16">
        <f t="shared" si="249"/>
        <v>0</v>
      </c>
      <c r="P1432" s="16">
        <f>SUM($O$9:$O1432)</f>
        <v>1774063.6317074082</v>
      </c>
      <c r="Q1432">
        <f t="shared" si="250"/>
        <v>1.4238589308949305</v>
      </c>
      <c r="R1432">
        <f t="shared" si="251"/>
        <v>0.49279545325205787</v>
      </c>
    </row>
    <row r="1433" spans="2:18">
      <c r="B1433" s="6" t="s">
        <v>60</v>
      </c>
      <c r="C1433" s="6">
        <v>1425</v>
      </c>
      <c r="D1433" s="6">
        <v>403</v>
      </c>
      <c r="E1433" s="12">
        <v>34.6</v>
      </c>
      <c r="F1433" s="16">
        <f t="shared" si="252"/>
        <v>0.27777777777777779</v>
      </c>
      <c r="G1433" s="16">
        <f t="shared" si="242"/>
        <v>9.6111111111111107</v>
      </c>
      <c r="H1433" s="16">
        <f t="shared" si="243"/>
        <v>454.57859363425928</v>
      </c>
      <c r="I1433" s="18">
        <f t="shared" si="244"/>
        <v>4369.0053721514914</v>
      </c>
      <c r="J1433">
        <f t="shared" si="245"/>
        <v>51.042205209722219</v>
      </c>
      <c r="K1433" s="16">
        <f t="shared" si="246"/>
        <v>4874.6261709954724</v>
      </c>
      <c r="L1433">
        <f t="shared" si="247"/>
        <v>4369.0053721514914</v>
      </c>
      <c r="M1433">
        <f t="shared" si="248"/>
        <v>5054982.4228010532</v>
      </c>
      <c r="N1433">
        <f>SUM($L$9:$L1433)</f>
        <v>5130261.156593902</v>
      </c>
      <c r="O1433" s="16">
        <f t="shared" si="249"/>
        <v>0</v>
      </c>
      <c r="P1433" s="16">
        <f>SUM($O$9:$O1433)</f>
        <v>1774063.6317074082</v>
      </c>
      <c r="Q1433">
        <f t="shared" si="250"/>
        <v>1.425072543498306</v>
      </c>
      <c r="R1433">
        <f t="shared" si="251"/>
        <v>0.49279545325205787</v>
      </c>
    </row>
    <row r="1434" spans="2:18">
      <c r="B1434" s="6" t="s">
        <v>60</v>
      </c>
      <c r="C1434" s="6">
        <v>1426</v>
      </c>
      <c r="D1434" s="6">
        <v>404</v>
      </c>
      <c r="E1434" s="12">
        <v>36.299999999999997</v>
      </c>
      <c r="F1434" s="16">
        <f t="shared" si="252"/>
        <v>0.68055555555555536</v>
      </c>
      <c r="G1434" s="16">
        <f t="shared" si="242"/>
        <v>10.083333333333332</v>
      </c>
      <c r="H1434" s="16">
        <f t="shared" si="243"/>
        <v>907.24742387152753</v>
      </c>
      <c r="I1434" s="18">
        <f t="shared" si="244"/>
        <v>9148.0781907045675</v>
      </c>
      <c r="J1434">
        <f t="shared" si="245"/>
        <v>56.18113149687499</v>
      </c>
      <c r="K1434" s="16">
        <f t="shared" si="246"/>
        <v>10111.50674607297</v>
      </c>
      <c r="L1434">
        <f t="shared" si="247"/>
        <v>9148.0781907045675</v>
      </c>
      <c r="M1434">
        <f t="shared" si="248"/>
        <v>5064130.500991758</v>
      </c>
      <c r="N1434">
        <f>SUM($L$9:$L1434)</f>
        <v>5139409.2347846068</v>
      </c>
      <c r="O1434" s="16">
        <f t="shared" si="249"/>
        <v>0</v>
      </c>
      <c r="P1434" s="16">
        <f>SUM($O$9:$O1434)</f>
        <v>1774063.6317074082</v>
      </c>
      <c r="Q1434">
        <f t="shared" si="250"/>
        <v>1.4276136763290574</v>
      </c>
      <c r="R1434">
        <f t="shared" si="251"/>
        <v>0.49279545325205787</v>
      </c>
    </row>
    <row r="1435" spans="2:18">
      <c r="B1435" s="6" t="s">
        <v>60</v>
      </c>
      <c r="C1435" s="6">
        <v>1427</v>
      </c>
      <c r="D1435" s="6">
        <v>405</v>
      </c>
      <c r="E1435" s="12">
        <v>39.5</v>
      </c>
      <c r="F1435" s="16">
        <f t="shared" si="252"/>
        <v>0.76388888888888884</v>
      </c>
      <c r="G1435" s="16">
        <f t="shared" si="242"/>
        <v>10.972222222222221</v>
      </c>
      <c r="H1435" s="16">
        <f t="shared" si="243"/>
        <v>1007.3517553530091</v>
      </c>
      <c r="I1435" s="18">
        <f t="shared" si="244"/>
        <v>11052.887315678849</v>
      </c>
      <c r="J1435">
        <f t="shared" si="245"/>
        <v>66.522938185763877</v>
      </c>
      <c r="K1435" s="16">
        <f t="shared" si="246"/>
        <v>12126.762009217622</v>
      </c>
      <c r="L1435">
        <f t="shared" si="247"/>
        <v>11052.887315678849</v>
      </c>
      <c r="M1435">
        <f t="shared" si="248"/>
        <v>5075183.3883074364</v>
      </c>
      <c r="N1435">
        <f>SUM($L$9:$L1435)</f>
        <v>5150462.1221002853</v>
      </c>
      <c r="O1435" s="16">
        <f t="shared" si="249"/>
        <v>0</v>
      </c>
      <c r="P1435" s="16">
        <f>SUM($O$9:$O1435)</f>
        <v>1774063.6317074082</v>
      </c>
      <c r="Q1435">
        <f t="shared" si="250"/>
        <v>1.4306839228056347</v>
      </c>
      <c r="R1435">
        <f t="shared" si="251"/>
        <v>0.49279545325205787</v>
      </c>
    </row>
    <row r="1436" spans="2:18">
      <c r="B1436" s="6" t="s">
        <v>60</v>
      </c>
      <c r="C1436" s="6">
        <v>1428</v>
      </c>
      <c r="D1436" s="6">
        <v>406</v>
      </c>
      <c r="E1436" s="12">
        <v>41.8</v>
      </c>
      <c r="F1436" s="16">
        <f t="shared" si="252"/>
        <v>0.41666666666666663</v>
      </c>
      <c r="G1436" s="16">
        <f t="shared" si="242"/>
        <v>11.611111111111111</v>
      </c>
      <c r="H1436" s="16">
        <f t="shared" si="243"/>
        <v>625.73996307870368</v>
      </c>
      <c r="I1436" s="18">
        <f t="shared" si="244"/>
        <v>7265.5362379693925</v>
      </c>
      <c r="J1436">
        <f t="shared" si="245"/>
        <v>74.495458109722222</v>
      </c>
      <c r="K1436" s="16">
        <f t="shared" si="246"/>
        <v>7965.7716591578192</v>
      </c>
      <c r="L1436">
        <f t="shared" si="247"/>
        <v>7265.5362379693925</v>
      </c>
      <c r="M1436">
        <f t="shared" si="248"/>
        <v>5082448.9245454054</v>
      </c>
      <c r="N1436">
        <f>SUM($L$9:$L1436)</f>
        <v>5157727.6583382543</v>
      </c>
      <c r="O1436" s="16">
        <f t="shared" si="249"/>
        <v>0</v>
      </c>
      <c r="P1436" s="16">
        <f>SUM($O$9:$O1436)</f>
        <v>1774063.6317074082</v>
      </c>
      <c r="Q1436">
        <f t="shared" si="250"/>
        <v>1.4327021273161817</v>
      </c>
      <c r="R1436">
        <f t="shared" si="251"/>
        <v>0.49279545325205787</v>
      </c>
    </row>
    <row r="1437" spans="2:18">
      <c r="B1437" s="6" t="s">
        <v>60</v>
      </c>
      <c r="C1437" s="6">
        <v>1429</v>
      </c>
      <c r="D1437" s="6">
        <v>407</v>
      </c>
      <c r="E1437" s="12">
        <v>42.5</v>
      </c>
      <c r="F1437" s="16">
        <f t="shared" si="252"/>
        <v>1.3888888888889086E-2</v>
      </c>
      <c r="G1437" s="16">
        <f t="shared" si="242"/>
        <v>11.805555555555555</v>
      </c>
      <c r="H1437" s="16">
        <f t="shared" si="243"/>
        <v>178.39135604745394</v>
      </c>
      <c r="I1437" s="18">
        <f t="shared" si="244"/>
        <v>2106.0090644491088</v>
      </c>
      <c r="J1437">
        <f t="shared" si="245"/>
        <v>77.011412977430552</v>
      </c>
      <c r="K1437" s="16">
        <f t="shared" si="246"/>
        <v>2361.4118334739933</v>
      </c>
      <c r="L1437">
        <f t="shared" si="247"/>
        <v>2106.0090644491088</v>
      </c>
      <c r="M1437">
        <f t="shared" si="248"/>
        <v>5084554.9336098544</v>
      </c>
      <c r="N1437">
        <f>SUM($L$9:$L1437)</f>
        <v>5159833.6674027033</v>
      </c>
      <c r="O1437" s="16">
        <f t="shared" si="249"/>
        <v>0</v>
      </c>
      <c r="P1437" s="16">
        <f>SUM($O$9:$O1437)</f>
        <v>1774063.6317074082</v>
      </c>
      <c r="Q1437">
        <f t="shared" si="250"/>
        <v>1.4332871298340844</v>
      </c>
      <c r="R1437">
        <f t="shared" si="251"/>
        <v>0.49279545325205787</v>
      </c>
    </row>
    <row r="1438" spans="2:18">
      <c r="B1438" s="6" t="s">
        <v>60</v>
      </c>
      <c r="C1438" s="6">
        <v>1430</v>
      </c>
      <c r="D1438" s="6">
        <v>408</v>
      </c>
      <c r="E1438" s="12">
        <v>41.9</v>
      </c>
      <c r="F1438" s="16">
        <f t="shared" si="252"/>
        <v>-0.33333333333333315</v>
      </c>
      <c r="G1438" s="16">
        <f t="shared" si="242"/>
        <v>11.638888888888888</v>
      </c>
      <c r="H1438" s="16">
        <f t="shared" si="243"/>
        <v>-210.26201270254609</v>
      </c>
      <c r="I1438" s="18">
        <f t="shared" si="244"/>
        <v>-2447.2162033990776</v>
      </c>
      <c r="J1438">
        <f t="shared" si="245"/>
        <v>74.852322069097212</v>
      </c>
      <c r="K1438" s="16">
        <f t="shared" si="246"/>
        <v>-2582.6258940325265</v>
      </c>
      <c r="L1438">
        <f t="shared" si="247"/>
        <v>0</v>
      </c>
      <c r="M1438">
        <f t="shared" si="248"/>
        <v>5084554.9336098544</v>
      </c>
      <c r="N1438">
        <f>SUM($L$9:$L1438)</f>
        <v>5159833.6674027033</v>
      </c>
      <c r="O1438" s="16">
        <f t="shared" si="249"/>
        <v>2447.2162033990776</v>
      </c>
      <c r="P1438" s="16">
        <f>SUM($O$9:$O1438)</f>
        <v>1776510.8479108072</v>
      </c>
      <c r="Q1438">
        <f t="shared" si="250"/>
        <v>1.4332871298340844</v>
      </c>
      <c r="R1438">
        <f t="shared" si="251"/>
        <v>0.49347523553077977</v>
      </c>
    </row>
    <row r="1439" spans="2:18">
      <c r="B1439" s="6" t="s">
        <v>60</v>
      </c>
      <c r="C1439" s="6">
        <v>1431</v>
      </c>
      <c r="D1439" s="6">
        <v>409</v>
      </c>
      <c r="E1439" s="12">
        <v>40.1</v>
      </c>
      <c r="F1439" s="16">
        <f t="shared" si="252"/>
        <v>-0.73611111111111072</v>
      </c>
      <c r="G1439" s="16">
        <f t="shared" si="242"/>
        <v>11.138888888888889</v>
      </c>
      <c r="H1439" s="16">
        <f t="shared" si="243"/>
        <v>-663.73299534143484</v>
      </c>
      <c r="I1439" s="18">
        <f t="shared" si="244"/>
        <v>-7393.2480869976498</v>
      </c>
      <c r="J1439">
        <f t="shared" si="245"/>
        <v>68.559237194097221</v>
      </c>
      <c r="K1439" s="16">
        <f t="shared" si="246"/>
        <v>-7988.4218451449869</v>
      </c>
      <c r="L1439">
        <f t="shared" si="247"/>
        <v>0</v>
      </c>
      <c r="M1439">
        <f t="shared" si="248"/>
        <v>5084554.9336098544</v>
      </c>
      <c r="N1439">
        <f>SUM($L$9:$L1439)</f>
        <v>5159833.6674027033</v>
      </c>
      <c r="O1439" s="16">
        <f t="shared" si="249"/>
        <v>7393.2480869976498</v>
      </c>
      <c r="P1439" s="16">
        <f>SUM($O$9:$O1439)</f>
        <v>1783904.0959978048</v>
      </c>
      <c r="Q1439">
        <f t="shared" si="250"/>
        <v>1.4332871298340844</v>
      </c>
      <c r="R1439">
        <f t="shared" si="251"/>
        <v>0.49552891555494577</v>
      </c>
    </row>
    <row r="1440" spans="2:18">
      <c r="B1440" s="6" t="s">
        <v>60</v>
      </c>
      <c r="C1440" s="6">
        <v>1432</v>
      </c>
      <c r="D1440" s="6">
        <v>410</v>
      </c>
      <c r="E1440" s="12">
        <v>36.6</v>
      </c>
      <c r="F1440" s="16">
        <f t="shared" si="252"/>
        <v>-1.2222222222222223</v>
      </c>
      <c r="G1440" s="16">
        <f t="shared" si="242"/>
        <v>10.166666666666666</v>
      </c>
      <c r="H1440" s="16">
        <f t="shared" si="243"/>
        <v>-1213.7017350694446</v>
      </c>
      <c r="I1440" s="18">
        <f t="shared" si="244"/>
        <v>-12339.300973206018</v>
      </c>
      <c r="J1440">
        <f t="shared" si="245"/>
        <v>57.11358248749999</v>
      </c>
      <c r="K1440" s="16">
        <f t="shared" si="246"/>
        <v>-13495.889125787962</v>
      </c>
      <c r="L1440">
        <f t="shared" si="247"/>
        <v>0</v>
      </c>
      <c r="M1440">
        <f t="shared" si="248"/>
        <v>5084554.9336098544</v>
      </c>
      <c r="N1440">
        <f>SUM($L$9:$L1440)</f>
        <v>5159833.6674027033</v>
      </c>
      <c r="O1440" s="16">
        <f t="shared" si="249"/>
        <v>12339.300973206018</v>
      </c>
      <c r="P1440" s="16">
        <f>SUM($O$9:$O1440)</f>
        <v>1796243.3969710108</v>
      </c>
      <c r="Q1440">
        <f t="shared" si="250"/>
        <v>1.4332871298340844</v>
      </c>
      <c r="R1440">
        <f t="shared" si="251"/>
        <v>0.49895649915861412</v>
      </c>
    </row>
    <row r="1441" spans="2:18">
      <c r="B1441" s="6" t="s">
        <v>60</v>
      </c>
      <c r="C1441" s="6">
        <v>1433</v>
      </c>
      <c r="D1441" s="6">
        <v>411</v>
      </c>
      <c r="E1441" s="12">
        <v>31.3</v>
      </c>
      <c r="F1441" s="16">
        <f t="shared" si="252"/>
        <v>-1.4722222222222223</v>
      </c>
      <c r="G1441" s="16">
        <f t="shared" si="242"/>
        <v>8.6944444444444446</v>
      </c>
      <c r="H1441" s="16">
        <f t="shared" si="243"/>
        <v>-1503.1155911747685</v>
      </c>
      <c r="I1441" s="18">
        <f t="shared" si="244"/>
        <v>-13068.755001047293</v>
      </c>
      <c r="J1441">
        <f t="shared" si="245"/>
        <v>41.770137677430561</v>
      </c>
      <c r="K1441" s="16">
        <f t="shared" si="246"/>
        <v>-14530.10045454463</v>
      </c>
      <c r="L1441">
        <f t="shared" si="247"/>
        <v>0</v>
      </c>
      <c r="M1441">
        <f t="shared" si="248"/>
        <v>5084554.9336098544</v>
      </c>
      <c r="N1441">
        <f>SUM($L$9:$L1441)</f>
        <v>5159833.6674027033</v>
      </c>
      <c r="O1441" s="16">
        <f t="shared" si="249"/>
        <v>13068.755001047293</v>
      </c>
      <c r="P1441" s="16">
        <f>SUM($O$9:$O1441)</f>
        <v>1809312.1519720582</v>
      </c>
      <c r="Q1441">
        <f t="shared" si="250"/>
        <v>1.4332871298340844</v>
      </c>
      <c r="R1441">
        <f t="shared" si="251"/>
        <v>0.50258670888112733</v>
      </c>
    </row>
    <row r="1442" spans="2:18">
      <c r="B1442" s="6" t="s">
        <v>60</v>
      </c>
      <c r="C1442" s="6">
        <v>1434</v>
      </c>
      <c r="D1442" s="6">
        <v>412</v>
      </c>
      <c r="E1442" s="12">
        <v>26</v>
      </c>
      <c r="F1442" s="16">
        <f t="shared" si="252"/>
        <v>-1.4861111111111109</v>
      </c>
      <c r="G1442" s="16">
        <f t="shared" si="242"/>
        <v>7.2222222222222223</v>
      </c>
      <c r="H1442" s="16">
        <f t="shared" si="243"/>
        <v>-1527.6008032407406</v>
      </c>
      <c r="I1442" s="18">
        <f t="shared" si="244"/>
        <v>-11032.672467849794</v>
      </c>
      <c r="J1442">
        <f t="shared" si="245"/>
        <v>28.821987638888888</v>
      </c>
      <c r="K1442" s="16">
        <f t="shared" si="246"/>
        <v>-12531.451283451646</v>
      </c>
      <c r="L1442">
        <f t="shared" si="247"/>
        <v>0</v>
      </c>
      <c r="M1442">
        <f t="shared" si="248"/>
        <v>5084554.9336098544</v>
      </c>
      <c r="N1442">
        <f>SUM($L$9:$L1442)</f>
        <v>5159833.6674027033</v>
      </c>
      <c r="O1442" s="16">
        <f t="shared" si="249"/>
        <v>11032.672467849794</v>
      </c>
      <c r="P1442" s="16">
        <f>SUM($O$9:$O1442)</f>
        <v>1820344.8244399079</v>
      </c>
      <c r="Q1442">
        <f t="shared" si="250"/>
        <v>1.4332871298340844</v>
      </c>
      <c r="R1442">
        <f t="shared" si="251"/>
        <v>0.50565134012219659</v>
      </c>
    </row>
    <row r="1443" spans="2:18">
      <c r="B1443" s="6" t="s">
        <v>60</v>
      </c>
      <c r="C1443" s="6">
        <v>1435</v>
      </c>
      <c r="D1443" s="6">
        <v>413</v>
      </c>
      <c r="E1443" s="12">
        <v>20.6</v>
      </c>
      <c r="F1443" s="16">
        <f t="shared" si="252"/>
        <v>-0.95833333333333315</v>
      </c>
      <c r="G1443" s="16">
        <f t="shared" si="242"/>
        <v>5.7222222222222223</v>
      </c>
      <c r="H1443" s="16">
        <f t="shared" si="243"/>
        <v>-946.58530914351832</v>
      </c>
      <c r="I1443" s="18">
        <f t="shared" si="244"/>
        <v>-5416.571491210133</v>
      </c>
      <c r="J1443">
        <f t="shared" si="245"/>
        <v>18.09304537638889</v>
      </c>
      <c r="K1443" s="16">
        <f t="shared" si="246"/>
        <v>-6345.0637549772628</v>
      </c>
      <c r="L1443">
        <f t="shared" si="247"/>
        <v>0</v>
      </c>
      <c r="M1443">
        <f t="shared" si="248"/>
        <v>5084554.9336098544</v>
      </c>
      <c r="N1443">
        <f>SUM($L$9:$L1443)</f>
        <v>5159833.6674027033</v>
      </c>
      <c r="O1443" s="16">
        <f t="shared" si="249"/>
        <v>5416.571491210133</v>
      </c>
      <c r="P1443" s="16">
        <f>SUM($O$9:$O1443)</f>
        <v>1825761.3959311179</v>
      </c>
      <c r="Q1443">
        <f t="shared" si="250"/>
        <v>1.4332871298340844</v>
      </c>
      <c r="R1443">
        <f t="shared" si="251"/>
        <v>0.50715594331419944</v>
      </c>
    </row>
    <row r="1444" spans="2:18">
      <c r="B1444" s="6" t="s">
        <v>60</v>
      </c>
      <c r="C1444" s="6">
        <v>1436</v>
      </c>
      <c r="D1444" s="6">
        <v>414</v>
      </c>
      <c r="E1444" s="12">
        <v>19.100000000000001</v>
      </c>
      <c r="F1444" s="16">
        <f t="shared" si="252"/>
        <v>-0.12500000000000031</v>
      </c>
      <c r="G1444" s="16">
        <f t="shared" si="242"/>
        <v>5.3055555555555562</v>
      </c>
      <c r="H1444" s="16">
        <f t="shared" si="243"/>
        <v>-19.183259230324396</v>
      </c>
      <c r="I1444" s="18">
        <f t="shared" si="244"/>
        <v>-101.77784758311</v>
      </c>
      <c r="J1444">
        <f t="shared" si="245"/>
        <v>15.554067027430561</v>
      </c>
      <c r="K1444" s="16">
        <f t="shared" si="246"/>
        <v>-105.40703978600384</v>
      </c>
      <c r="L1444">
        <f t="shared" si="247"/>
        <v>0</v>
      </c>
      <c r="M1444">
        <f t="shared" si="248"/>
        <v>5084554.9336098544</v>
      </c>
      <c r="N1444">
        <f>SUM($L$9:$L1444)</f>
        <v>5159833.6674027033</v>
      </c>
      <c r="O1444" s="16">
        <f t="shared" si="249"/>
        <v>101.77784758311</v>
      </c>
      <c r="P1444" s="16">
        <f>SUM($O$9:$O1444)</f>
        <v>1825863.1737787011</v>
      </c>
      <c r="Q1444">
        <f t="shared" si="250"/>
        <v>1.4332871298340844</v>
      </c>
      <c r="R1444">
        <f t="shared" si="251"/>
        <v>0.50718421493852806</v>
      </c>
    </row>
    <row r="1445" spans="2:18">
      <c r="B1445" s="6" t="s">
        <v>60</v>
      </c>
      <c r="C1445" s="6">
        <v>1437</v>
      </c>
      <c r="D1445" s="6">
        <v>415</v>
      </c>
      <c r="E1445" s="12">
        <v>19.7</v>
      </c>
      <c r="F1445" s="16">
        <f t="shared" si="252"/>
        <v>0.27777777777777779</v>
      </c>
      <c r="G1445" s="16">
        <f t="shared" si="242"/>
        <v>5.4722222222222223</v>
      </c>
      <c r="H1445" s="16">
        <f t="shared" si="243"/>
        <v>430.60380813078706</v>
      </c>
      <c r="I1445" s="18">
        <f t="shared" si="244"/>
        <v>2356.3597278268071</v>
      </c>
      <c r="J1445">
        <f t="shared" si="245"/>
        <v>16.54663488576389</v>
      </c>
      <c r="K1445" s="16">
        <f t="shared" si="246"/>
        <v>2803.5101708433581</v>
      </c>
      <c r="L1445">
        <f t="shared" si="247"/>
        <v>2356.3597278268071</v>
      </c>
      <c r="M1445">
        <f t="shared" si="248"/>
        <v>5086911.2933376813</v>
      </c>
      <c r="N1445">
        <f>SUM($L$9:$L1445)</f>
        <v>5162190.0271305302</v>
      </c>
      <c r="O1445" s="16">
        <f t="shared" si="249"/>
        <v>0</v>
      </c>
      <c r="P1445" s="16">
        <f>SUM($O$9:$O1445)</f>
        <v>1825863.1737787011</v>
      </c>
      <c r="Q1445">
        <f t="shared" si="250"/>
        <v>1.433941674202925</v>
      </c>
      <c r="R1445">
        <f t="shared" si="251"/>
        <v>0.50718421493852806</v>
      </c>
    </row>
    <row r="1446" spans="2:18">
      <c r="B1446" s="6" t="s">
        <v>60</v>
      </c>
      <c r="C1446" s="6">
        <v>1438</v>
      </c>
      <c r="D1446" s="6">
        <v>416</v>
      </c>
      <c r="E1446" s="12">
        <v>21.1</v>
      </c>
      <c r="F1446" s="16">
        <f t="shared" si="252"/>
        <v>0.31944444444444453</v>
      </c>
      <c r="G1446" s="16">
        <f t="shared" si="242"/>
        <v>5.8611111111111116</v>
      </c>
      <c r="H1446" s="16">
        <f t="shared" si="243"/>
        <v>478.75475118634273</v>
      </c>
      <c r="I1446" s="18">
        <f t="shared" si="244"/>
        <v>2806.034791675509</v>
      </c>
      <c r="J1446">
        <f t="shared" si="245"/>
        <v>18.982007569097224</v>
      </c>
      <c r="K1446" s="16">
        <f t="shared" si="246"/>
        <v>3303.771550430949</v>
      </c>
      <c r="L1446">
        <f t="shared" si="247"/>
        <v>2806.034791675509</v>
      </c>
      <c r="M1446">
        <f t="shared" si="248"/>
        <v>5089717.3281293567</v>
      </c>
      <c r="N1446">
        <f>SUM($L$9:$L1446)</f>
        <v>5164996.0619222056</v>
      </c>
      <c r="O1446" s="16">
        <f t="shared" si="249"/>
        <v>0</v>
      </c>
      <c r="P1446" s="16">
        <f>SUM($O$9:$O1446)</f>
        <v>1825863.1737787011</v>
      </c>
      <c r="Q1446">
        <f t="shared" si="250"/>
        <v>1.4347211283117238</v>
      </c>
      <c r="R1446">
        <f t="shared" si="251"/>
        <v>0.50718421493852806</v>
      </c>
    </row>
    <row r="1447" spans="2:18">
      <c r="B1447" s="6" t="s">
        <v>60</v>
      </c>
      <c r="C1447" s="6">
        <v>1439</v>
      </c>
      <c r="D1447" s="6">
        <v>417</v>
      </c>
      <c r="E1447" s="12">
        <v>22</v>
      </c>
      <c r="F1447" s="16">
        <f t="shared" si="252"/>
        <v>0.1388888888888889</v>
      </c>
      <c r="G1447" s="16">
        <f t="shared" si="242"/>
        <v>6.1111111111111107</v>
      </c>
      <c r="H1447" s="16">
        <f t="shared" si="243"/>
        <v>278.58475231481481</v>
      </c>
      <c r="I1447" s="18">
        <f t="shared" si="244"/>
        <v>1702.4623752572015</v>
      </c>
      <c r="J1447">
        <f t="shared" si="245"/>
        <v>20.635860972222222</v>
      </c>
      <c r="K1447" s="16">
        <f t="shared" si="246"/>
        <v>2001.6829885442385</v>
      </c>
      <c r="L1447">
        <f t="shared" si="247"/>
        <v>1702.4623752572015</v>
      </c>
      <c r="M1447">
        <f t="shared" si="248"/>
        <v>5091419.7905046139</v>
      </c>
      <c r="N1447">
        <f>SUM($L$9:$L1447)</f>
        <v>5166698.5242974628</v>
      </c>
      <c r="O1447" s="16">
        <f t="shared" si="249"/>
        <v>0</v>
      </c>
      <c r="P1447" s="16">
        <f>SUM($O$9:$O1447)</f>
        <v>1825863.1737787011</v>
      </c>
      <c r="Q1447">
        <f t="shared" si="250"/>
        <v>1.4351940345270731</v>
      </c>
      <c r="R1447">
        <f t="shared" si="251"/>
        <v>0.50718421493852806</v>
      </c>
    </row>
    <row r="1448" spans="2:18">
      <c r="B1448" s="6" t="s">
        <v>60</v>
      </c>
      <c r="C1448" s="6">
        <v>1440</v>
      </c>
      <c r="D1448" s="6">
        <v>418</v>
      </c>
      <c r="E1448" s="12">
        <v>22.1</v>
      </c>
      <c r="F1448" s="16">
        <f t="shared" si="252"/>
        <v>-8.3333333333333523E-2</v>
      </c>
      <c r="G1448" s="16">
        <f t="shared" si="242"/>
        <v>6.1388888888888893</v>
      </c>
      <c r="H1448" s="16">
        <f t="shared" si="243"/>
        <v>30.937653964120159</v>
      </c>
      <c r="I1448" s="18">
        <f t="shared" si="244"/>
        <v>189.92282016862654</v>
      </c>
      <c r="J1448">
        <f t="shared" si="245"/>
        <v>20.823886069097224</v>
      </c>
      <c r="K1448" s="16">
        <f t="shared" si="246"/>
        <v>241.68436020184393</v>
      </c>
      <c r="L1448">
        <f t="shared" si="247"/>
        <v>189.92282016862654</v>
      </c>
      <c r="M1448">
        <f t="shared" si="248"/>
        <v>5091609.7133247824</v>
      </c>
      <c r="N1448">
        <f>SUM($L$9:$L1448)</f>
        <v>5166888.4471176313</v>
      </c>
      <c r="O1448" s="16">
        <f t="shared" si="249"/>
        <v>0</v>
      </c>
      <c r="P1448" s="16">
        <f>SUM($O$9:$O1448)</f>
        <v>1825863.1737787011</v>
      </c>
      <c r="Q1448">
        <f t="shared" si="250"/>
        <v>1.4352467908660087</v>
      </c>
      <c r="R1448">
        <f t="shared" si="251"/>
        <v>0.50718421493852806</v>
      </c>
    </row>
    <row r="1449" spans="2:18">
      <c r="B1449" s="6" t="s">
        <v>60</v>
      </c>
      <c r="C1449" s="6">
        <v>1441</v>
      </c>
      <c r="D1449" s="6">
        <v>419</v>
      </c>
      <c r="E1449" s="12">
        <v>21.4</v>
      </c>
      <c r="F1449" s="16">
        <f t="shared" si="252"/>
        <v>-0.34722222222222221</v>
      </c>
      <c r="G1449" s="16">
        <f t="shared" si="242"/>
        <v>5.9444444444444438</v>
      </c>
      <c r="H1449" s="16">
        <f t="shared" si="243"/>
        <v>-264.20076747685181</v>
      </c>
      <c r="I1449" s="18">
        <f t="shared" si="244"/>
        <v>-1570.5267844457301</v>
      </c>
      <c r="J1449">
        <f t="shared" si="245"/>
        <v>19.525617543055549</v>
      </c>
      <c r="K1449" s="16">
        <f t="shared" si="246"/>
        <v>-1815.2019343795262</v>
      </c>
      <c r="L1449">
        <f t="shared" si="247"/>
        <v>0</v>
      </c>
      <c r="M1449">
        <f t="shared" si="248"/>
        <v>5091609.7133247824</v>
      </c>
      <c r="N1449">
        <f>SUM($L$9:$L1449)</f>
        <v>5166888.4471176313</v>
      </c>
      <c r="O1449" s="16">
        <f t="shared" si="249"/>
        <v>1570.5267844457301</v>
      </c>
      <c r="P1449" s="16">
        <f>SUM($O$9:$O1449)</f>
        <v>1827433.7005631467</v>
      </c>
      <c r="Q1449">
        <f t="shared" si="250"/>
        <v>1.4352467908660087</v>
      </c>
      <c r="R1449">
        <f t="shared" si="251"/>
        <v>0.50762047237865182</v>
      </c>
    </row>
    <row r="1450" spans="2:18">
      <c r="B1450" s="6" t="s">
        <v>60</v>
      </c>
      <c r="C1450" s="6">
        <v>1442</v>
      </c>
      <c r="D1450" s="6">
        <v>420</v>
      </c>
      <c r="E1450" s="12">
        <v>19.600000000000001</v>
      </c>
      <c r="F1450" s="16">
        <f t="shared" si="252"/>
        <v>-0.43055555555555525</v>
      </c>
      <c r="G1450" s="16">
        <f t="shared" si="242"/>
        <v>5.4444444444444446</v>
      </c>
      <c r="H1450" s="16">
        <f t="shared" si="243"/>
        <v>-359.30431435185153</v>
      </c>
      <c r="I1450" s="18">
        <f t="shared" si="244"/>
        <v>-1956.2123781378584</v>
      </c>
      <c r="J1450">
        <f t="shared" si="245"/>
        <v>16.379075105555557</v>
      </c>
      <c r="K1450" s="16">
        <f t="shared" si="246"/>
        <v>-2299.1376173841545</v>
      </c>
      <c r="L1450">
        <f t="shared" si="247"/>
        <v>0</v>
      </c>
      <c r="M1450">
        <f t="shared" si="248"/>
        <v>5091609.7133247824</v>
      </c>
      <c r="N1450">
        <f>SUM($L$9:$L1450)</f>
        <v>5166888.4471176313</v>
      </c>
      <c r="O1450" s="16">
        <f t="shared" si="249"/>
        <v>1956.2123781378584</v>
      </c>
      <c r="P1450" s="16">
        <f>SUM($O$9:$O1450)</f>
        <v>1829389.9129412845</v>
      </c>
      <c r="Q1450">
        <f t="shared" si="250"/>
        <v>1.4352467908660087</v>
      </c>
      <c r="R1450">
        <f t="shared" si="251"/>
        <v>0.50816386470591235</v>
      </c>
    </row>
    <row r="1451" spans="2:18">
      <c r="B1451" s="6" t="s">
        <v>60</v>
      </c>
      <c r="C1451" s="6">
        <v>1443</v>
      </c>
      <c r="D1451" s="6">
        <v>421</v>
      </c>
      <c r="E1451" s="12">
        <v>18.3</v>
      </c>
      <c r="F1451" s="16">
        <f t="shared" si="252"/>
        <v>-0.2222222222222224</v>
      </c>
      <c r="G1451" s="16">
        <f t="shared" si="242"/>
        <v>5.083333333333333</v>
      </c>
      <c r="H1451" s="16">
        <f t="shared" si="243"/>
        <v>-128.47264210069466</v>
      </c>
      <c r="I1451" s="18">
        <f t="shared" si="244"/>
        <v>-653.06926401186445</v>
      </c>
      <c r="J1451">
        <f t="shared" si="245"/>
        <v>14.278395621874997</v>
      </c>
      <c r="K1451" s="16">
        <f t="shared" si="246"/>
        <v>-767.2635104906841</v>
      </c>
      <c r="L1451">
        <f t="shared" si="247"/>
        <v>0</v>
      </c>
      <c r="M1451">
        <f t="shared" si="248"/>
        <v>5091609.7133247824</v>
      </c>
      <c r="N1451">
        <f>SUM($L$9:$L1451)</f>
        <v>5166888.4471176313</v>
      </c>
      <c r="O1451" s="16">
        <f t="shared" si="249"/>
        <v>653.06926401186445</v>
      </c>
      <c r="P1451" s="16">
        <f>SUM($O$9:$O1451)</f>
        <v>1830042.9822052964</v>
      </c>
      <c r="Q1451">
        <f t="shared" si="250"/>
        <v>1.4352467908660087</v>
      </c>
      <c r="R1451">
        <f t="shared" si="251"/>
        <v>0.50834527283480457</v>
      </c>
    </row>
    <row r="1452" spans="2:18">
      <c r="B1452" s="6" t="s">
        <v>60</v>
      </c>
      <c r="C1452" s="6">
        <v>1444</v>
      </c>
      <c r="D1452" s="6">
        <v>422</v>
      </c>
      <c r="E1452" s="12">
        <v>18</v>
      </c>
      <c r="F1452" s="16">
        <f t="shared" si="252"/>
        <v>0</v>
      </c>
      <c r="G1452" s="16">
        <f t="shared" si="242"/>
        <v>5</v>
      </c>
      <c r="H1452" s="16">
        <f t="shared" si="243"/>
        <v>118.9824375</v>
      </c>
      <c r="I1452" s="18">
        <f t="shared" si="244"/>
        <v>594.91218750000007</v>
      </c>
      <c r="J1452">
        <f t="shared" si="245"/>
        <v>13.81408875</v>
      </c>
      <c r="K1452" s="16">
        <f t="shared" si="246"/>
        <v>727.70871375000013</v>
      </c>
      <c r="L1452">
        <f t="shared" si="247"/>
        <v>594.91218750000007</v>
      </c>
      <c r="M1452">
        <f t="shared" si="248"/>
        <v>5092204.6255122824</v>
      </c>
      <c r="N1452">
        <f>SUM($L$9:$L1452)</f>
        <v>5167483.3593051312</v>
      </c>
      <c r="O1452" s="16">
        <f t="shared" si="249"/>
        <v>0</v>
      </c>
      <c r="P1452" s="16">
        <f>SUM($O$9:$O1452)</f>
        <v>1830042.9822052964</v>
      </c>
      <c r="Q1452">
        <f t="shared" si="250"/>
        <v>1.4354120442514253</v>
      </c>
      <c r="R1452">
        <f t="shared" si="251"/>
        <v>0.50834527283480457</v>
      </c>
    </row>
    <row r="1453" spans="2:18">
      <c r="B1453" s="6" t="s">
        <v>60</v>
      </c>
      <c r="C1453" s="6">
        <v>1445</v>
      </c>
      <c r="D1453" s="6">
        <v>423</v>
      </c>
      <c r="E1453" s="12">
        <v>18.3</v>
      </c>
      <c r="F1453" s="16">
        <f t="shared" si="252"/>
        <v>6.9444444444444448E-2</v>
      </c>
      <c r="G1453" s="16">
        <f t="shared" si="242"/>
        <v>5.083333333333333</v>
      </c>
      <c r="H1453" s="16">
        <f t="shared" si="243"/>
        <v>196.73569123263889</v>
      </c>
      <c r="I1453" s="18">
        <f t="shared" si="244"/>
        <v>1000.0730970992477</v>
      </c>
      <c r="J1453">
        <f t="shared" si="245"/>
        <v>14.278395621874997</v>
      </c>
      <c r="K1453" s="16">
        <f t="shared" si="246"/>
        <v>1211.0871839537615</v>
      </c>
      <c r="L1453">
        <f t="shared" si="247"/>
        <v>1000.0730970992477</v>
      </c>
      <c r="M1453">
        <f t="shared" si="248"/>
        <v>5093204.6986093819</v>
      </c>
      <c r="N1453">
        <f>SUM($L$9:$L1453)</f>
        <v>5168483.4324022308</v>
      </c>
      <c r="O1453" s="16">
        <f t="shared" si="249"/>
        <v>0</v>
      </c>
      <c r="P1453" s="16">
        <f>SUM($O$9:$O1453)</f>
        <v>1830042.9822052964</v>
      </c>
      <c r="Q1453">
        <f t="shared" si="250"/>
        <v>1.435689842333953</v>
      </c>
      <c r="R1453">
        <f t="shared" si="251"/>
        <v>0.50834527283480457</v>
      </c>
    </row>
    <row r="1454" spans="2:18">
      <c r="B1454" s="6" t="s">
        <v>60</v>
      </c>
      <c r="C1454" s="6">
        <v>1446</v>
      </c>
      <c r="D1454" s="6">
        <v>424</v>
      </c>
      <c r="E1454" s="12">
        <v>18.5</v>
      </c>
      <c r="F1454" s="16">
        <f t="shared" si="252"/>
        <v>-5.5555555555555851E-2</v>
      </c>
      <c r="G1454" s="16">
        <f t="shared" si="242"/>
        <v>5.1388888888888884</v>
      </c>
      <c r="H1454" s="16">
        <f t="shared" si="243"/>
        <v>57.578786603008929</v>
      </c>
      <c r="I1454" s="18">
        <f t="shared" si="244"/>
        <v>295.89098670990694</v>
      </c>
      <c r="J1454">
        <f t="shared" si="245"/>
        <v>14.592197144097218</v>
      </c>
      <c r="K1454" s="16">
        <f t="shared" si="246"/>
        <v>368.0619704570131</v>
      </c>
      <c r="L1454">
        <f t="shared" si="247"/>
        <v>295.89098670990694</v>
      </c>
      <c r="M1454">
        <f t="shared" si="248"/>
        <v>5093500.5895960918</v>
      </c>
      <c r="N1454">
        <f>SUM($L$9:$L1454)</f>
        <v>5168779.3233889407</v>
      </c>
      <c r="O1454" s="16">
        <f t="shared" si="249"/>
        <v>0</v>
      </c>
      <c r="P1454" s="16">
        <f>SUM($O$9:$O1454)</f>
        <v>1830042.9822052964</v>
      </c>
      <c r="Q1454">
        <f t="shared" si="250"/>
        <v>1.4357720342747058</v>
      </c>
      <c r="R1454">
        <f t="shared" si="251"/>
        <v>0.50834527283480457</v>
      </c>
    </row>
    <row r="1455" spans="2:18">
      <c r="B1455" s="6" t="s">
        <v>60</v>
      </c>
      <c r="C1455" s="6">
        <v>1447</v>
      </c>
      <c r="D1455" s="6">
        <v>425</v>
      </c>
      <c r="E1455" s="12">
        <v>17.899999999999999</v>
      </c>
      <c r="F1455" s="16">
        <f t="shared" si="252"/>
        <v>-0.4861111111111111</v>
      </c>
      <c r="G1455" s="16">
        <f t="shared" si="242"/>
        <v>4.9722222222222214</v>
      </c>
      <c r="H1455" s="16">
        <f t="shared" si="243"/>
        <v>-423.13783214699077</v>
      </c>
      <c r="I1455" s="18">
        <f t="shared" si="244"/>
        <v>-2103.935332064204</v>
      </c>
      <c r="J1455">
        <f t="shared" si="245"/>
        <v>13.661025235763885</v>
      </c>
      <c r="K1455" s="16">
        <f t="shared" si="246"/>
        <v>-2513.4121389754305</v>
      </c>
      <c r="L1455">
        <f t="shared" si="247"/>
        <v>0</v>
      </c>
      <c r="M1455">
        <f t="shared" si="248"/>
        <v>5093500.5895960918</v>
      </c>
      <c r="N1455">
        <f>SUM($L$9:$L1455)</f>
        <v>5168779.3233889407</v>
      </c>
      <c r="O1455" s="16">
        <f t="shared" si="249"/>
        <v>2103.935332064204</v>
      </c>
      <c r="P1455" s="16">
        <f>SUM($O$9:$O1455)</f>
        <v>1832146.9175373607</v>
      </c>
      <c r="Q1455">
        <f t="shared" si="250"/>
        <v>1.4357720342747058</v>
      </c>
      <c r="R1455">
        <f t="shared" si="251"/>
        <v>0.50892969931593357</v>
      </c>
    </row>
    <row r="1456" spans="2:18">
      <c r="B1456" s="6" t="s">
        <v>60</v>
      </c>
      <c r="C1456" s="6">
        <v>1448</v>
      </c>
      <c r="D1456" s="6">
        <v>426</v>
      </c>
      <c r="E1456" s="12">
        <v>15</v>
      </c>
      <c r="F1456" s="16">
        <f t="shared" si="252"/>
        <v>-1.1111111111111109</v>
      </c>
      <c r="G1456" s="16">
        <f t="shared" si="242"/>
        <v>4.166666666666667</v>
      </c>
      <c r="H1456" s="16">
        <f t="shared" si="243"/>
        <v>-1122.8400711805555</v>
      </c>
      <c r="I1456" s="18">
        <f t="shared" si="244"/>
        <v>-4678.5002965856484</v>
      </c>
      <c r="J1456">
        <f t="shared" si="245"/>
        <v>9.5931171875000025</v>
      </c>
      <c r="K1456" s="16">
        <f t="shared" si="246"/>
        <v>-5791.7472505787036</v>
      </c>
      <c r="L1456">
        <f t="shared" si="247"/>
        <v>0</v>
      </c>
      <c r="M1456">
        <f t="shared" si="248"/>
        <v>5093500.5895960918</v>
      </c>
      <c r="N1456">
        <f>SUM($L$9:$L1456)</f>
        <v>5168779.3233889407</v>
      </c>
      <c r="O1456" s="16">
        <f t="shared" si="249"/>
        <v>4678.5002965856484</v>
      </c>
      <c r="P1456" s="16">
        <f>SUM($O$9:$O1456)</f>
        <v>1836825.4178339464</v>
      </c>
      <c r="Q1456">
        <f t="shared" si="250"/>
        <v>1.4357720342747058</v>
      </c>
      <c r="R1456">
        <f t="shared" si="251"/>
        <v>0.5102292827316518</v>
      </c>
    </row>
    <row r="1457" spans="2:18">
      <c r="B1457" s="6" t="s">
        <v>60</v>
      </c>
      <c r="C1457" s="6">
        <v>1449</v>
      </c>
      <c r="D1457" s="6">
        <v>427</v>
      </c>
      <c r="E1457" s="12">
        <v>9.9</v>
      </c>
      <c r="F1457" s="16">
        <f t="shared" si="252"/>
        <v>-1.4444444444444444</v>
      </c>
      <c r="G1457" s="16">
        <f t="shared" si="242"/>
        <v>2.75</v>
      </c>
      <c r="H1457" s="16">
        <f t="shared" si="243"/>
        <v>-1498.2697719618054</v>
      </c>
      <c r="I1457" s="18">
        <f t="shared" si="244"/>
        <v>-4120.2418728949651</v>
      </c>
      <c r="J1457">
        <f t="shared" si="245"/>
        <v>4.1787618468750001</v>
      </c>
      <c r="K1457" s="16">
        <f t="shared" si="246"/>
        <v>-5614.3328830098953</v>
      </c>
      <c r="L1457">
        <f t="shared" si="247"/>
        <v>0</v>
      </c>
      <c r="M1457">
        <f t="shared" si="248"/>
        <v>5093500.5895960918</v>
      </c>
      <c r="N1457">
        <f>SUM($L$9:$L1457)</f>
        <v>5168779.3233889407</v>
      </c>
      <c r="O1457" s="16">
        <f t="shared" si="249"/>
        <v>4120.2418728949651</v>
      </c>
      <c r="P1457" s="16">
        <f>SUM($O$9:$O1457)</f>
        <v>1840945.6597068415</v>
      </c>
      <c r="Q1457">
        <f t="shared" si="250"/>
        <v>1.4357720342747058</v>
      </c>
      <c r="R1457">
        <f t="shared" si="251"/>
        <v>0.51137379436301156</v>
      </c>
    </row>
    <row r="1458" spans="2:18">
      <c r="B1458" s="6" t="s">
        <v>60</v>
      </c>
      <c r="C1458" s="6">
        <v>1450</v>
      </c>
      <c r="D1458" s="6">
        <v>428</v>
      </c>
      <c r="E1458" s="12">
        <v>4.5999999999999996</v>
      </c>
      <c r="F1458" s="16">
        <f t="shared" si="252"/>
        <v>-1.2083333333333335</v>
      </c>
      <c r="G1458" s="16">
        <f t="shared" si="242"/>
        <v>1.2777777777777777</v>
      </c>
      <c r="H1458" s="16">
        <f t="shared" si="243"/>
        <v>-1237.2831424768519</v>
      </c>
      <c r="I1458" s="18">
        <f t="shared" si="244"/>
        <v>-1580.9729042759773</v>
      </c>
      <c r="J1458">
        <f t="shared" si="245"/>
        <v>0.90217937638888868</v>
      </c>
      <c r="K1458" s="16">
        <f t="shared" si="246"/>
        <v>-2817.3538673764401</v>
      </c>
      <c r="L1458">
        <f t="shared" si="247"/>
        <v>0</v>
      </c>
      <c r="M1458">
        <f t="shared" si="248"/>
        <v>5093500.5895960918</v>
      </c>
      <c r="N1458">
        <f>SUM($L$9:$L1458)</f>
        <v>5168779.3233889407</v>
      </c>
      <c r="O1458" s="16">
        <f t="shared" si="249"/>
        <v>1580.9729042759773</v>
      </c>
      <c r="P1458" s="16">
        <f>SUM($O$9:$O1458)</f>
        <v>1842526.6326111173</v>
      </c>
      <c r="Q1458">
        <f t="shared" si="250"/>
        <v>1.4357720342747058</v>
      </c>
      <c r="R1458">
        <f t="shared" si="251"/>
        <v>0.5118129535030882</v>
      </c>
    </row>
    <row r="1459" spans="2:18">
      <c r="B1459" s="6" t="s">
        <v>60</v>
      </c>
      <c r="C1459" s="6">
        <v>1451</v>
      </c>
      <c r="D1459" s="6">
        <v>429</v>
      </c>
      <c r="E1459" s="12">
        <v>1.2</v>
      </c>
      <c r="F1459" s="16">
        <f t="shared" si="252"/>
        <v>-0.63888888888888884</v>
      </c>
      <c r="G1459" s="16">
        <f t="shared" si="242"/>
        <v>0.33333333333333331</v>
      </c>
      <c r="H1459" s="16">
        <f t="shared" si="243"/>
        <v>-602.93694027777781</v>
      </c>
      <c r="I1459" s="18">
        <f t="shared" si="244"/>
        <v>-200.97898009259259</v>
      </c>
      <c r="J1459">
        <f t="shared" si="245"/>
        <v>6.1395949999999998E-2</v>
      </c>
      <c r="K1459" s="16">
        <f t="shared" si="246"/>
        <v>-803.85452442037035</v>
      </c>
      <c r="L1459">
        <f t="shared" si="247"/>
        <v>0</v>
      </c>
      <c r="M1459">
        <f t="shared" si="248"/>
        <v>5093500.5895960918</v>
      </c>
      <c r="N1459">
        <f>SUM($L$9:$L1459)</f>
        <v>5168779.3233889407</v>
      </c>
      <c r="O1459" s="16">
        <f t="shared" si="249"/>
        <v>200.97898009259259</v>
      </c>
      <c r="P1459" s="16">
        <f>SUM($O$9:$O1459)</f>
        <v>1842727.6115912099</v>
      </c>
      <c r="Q1459">
        <f t="shared" si="250"/>
        <v>1.4357720342747058</v>
      </c>
      <c r="R1459">
        <f t="shared" si="251"/>
        <v>0.51186878099755828</v>
      </c>
    </row>
    <row r="1460" spans="2:18">
      <c r="B1460" s="6" t="s">
        <v>60</v>
      </c>
      <c r="C1460" s="6">
        <v>1452</v>
      </c>
      <c r="D1460" s="6">
        <v>430</v>
      </c>
      <c r="E1460" s="12">
        <v>0</v>
      </c>
      <c r="F1460" s="16">
        <f t="shared" si="252"/>
        <v>-0.16666666666666666</v>
      </c>
      <c r="G1460" s="16">
        <f t="shared" si="242"/>
        <v>0</v>
      </c>
      <c r="H1460" s="16">
        <f t="shared" si="243"/>
        <v>-76.451833333333312</v>
      </c>
      <c r="I1460" s="18">
        <f t="shared" si="244"/>
        <v>0</v>
      </c>
      <c r="J1460">
        <f t="shared" si="245"/>
        <v>0</v>
      </c>
      <c r="K1460" s="16">
        <f t="shared" si="246"/>
        <v>-76.451833333333312</v>
      </c>
      <c r="L1460">
        <f t="shared" si="247"/>
        <v>0</v>
      </c>
      <c r="M1460">
        <f t="shared" si="248"/>
        <v>5093500.5895960918</v>
      </c>
      <c r="N1460">
        <f>SUM($L$9:$L1460)</f>
        <v>5168779.3233889407</v>
      </c>
      <c r="O1460" s="16">
        <f t="shared" si="249"/>
        <v>0</v>
      </c>
      <c r="P1460" s="16">
        <f>SUM($O$9:$O1460)</f>
        <v>1842727.6115912099</v>
      </c>
      <c r="Q1460">
        <f t="shared" si="250"/>
        <v>1.4357720342747058</v>
      </c>
      <c r="R1460">
        <f t="shared" si="251"/>
        <v>0.51186878099755828</v>
      </c>
    </row>
    <row r="1461" spans="2:18">
      <c r="B1461" s="6" t="s">
        <v>60</v>
      </c>
      <c r="C1461" s="6">
        <v>1453</v>
      </c>
      <c r="D1461" s="6">
        <v>431</v>
      </c>
      <c r="E1461" s="12">
        <v>0</v>
      </c>
      <c r="F1461" s="16">
        <f t="shared" si="252"/>
        <v>0</v>
      </c>
      <c r="G1461" s="16">
        <f t="shared" si="242"/>
        <v>0</v>
      </c>
      <c r="H1461" s="16">
        <f t="shared" si="243"/>
        <v>109.3815</v>
      </c>
      <c r="I1461" s="18">
        <f t="shared" si="244"/>
        <v>0</v>
      </c>
      <c r="J1461">
        <f t="shared" si="245"/>
        <v>0</v>
      </c>
      <c r="K1461" s="16">
        <f t="shared" si="246"/>
        <v>109.3815</v>
      </c>
      <c r="L1461">
        <f t="shared" si="247"/>
        <v>0</v>
      </c>
      <c r="M1461">
        <f t="shared" si="248"/>
        <v>5093500.5895960918</v>
      </c>
      <c r="N1461">
        <f>SUM($L$9:$L1461)</f>
        <v>5168779.3233889407</v>
      </c>
      <c r="O1461" s="16">
        <f t="shared" si="249"/>
        <v>0</v>
      </c>
      <c r="P1461" s="16">
        <f>SUM($O$9:$O1461)</f>
        <v>1842727.6115912099</v>
      </c>
      <c r="Q1461">
        <f t="shared" si="250"/>
        <v>1.4357720342747058</v>
      </c>
      <c r="R1461">
        <f t="shared" si="251"/>
        <v>0.51186878099755828</v>
      </c>
    </row>
    <row r="1462" spans="2:18">
      <c r="B1462" s="6" t="s">
        <v>60</v>
      </c>
      <c r="C1462" s="6">
        <v>1454</v>
      </c>
      <c r="D1462" s="6">
        <v>432</v>
      </c>
      <c r="E1462" s="12">
        <v>0</v>
      </c>
      <c r="F1462" s="16">
        <f t="shared" si="252"/>
        <v>0</v>
      </c>
      <c r="G1462" s="16">
        <f t="shared" si="242"/>
        <v>0</v>
      </c>
      <c r="H1462" s="16">
        <f t="shared" si="243"/>
        <v>109.3815</v>
      </c>
      <c r="I1462" s="18">
        <f t="shared" si="244"/>
        <v>0</v>
      </c>
      <c r="J1462">
        <f t="shared" si="245"/>
        <v>0</v>
      </c>
      <c r="K1462" s="16">
        <f t="shared" si="246"/>
        <v>109.3815</v>
      </c>
      <c r="L1462">
        <f t="shared" si="247"/>
        <v>0</v>
      </c>
      <c r="M1462">
        <f t="shared" si="248"/>
        <v>5093500.5895960918</v>
      </c>
      <c r="N1462">
        <f>SUM($L$9:$L1462)</f>
        <v>5168779.3233889407</v>
      </c>
      <c r="O1462" s="16">
        <f t="shared" si="249"/>
        <v>0</v>
      </c>
      <c r="P1462" s="16">
        <f>SUM($O$9:$O1462)</f>
        <v>1842727.6115912099</v>
      </c>
      <c r="Q1462">
        <f t="shared" si="250"/>
        <v>1.4357720342747058</v>
      </c>
      <c r="R1462">
        <f t="shared" si="251"/>
        <v>0.51186878099755828</v>
      </c>
    </row>
    <row r="1463" spans="2:18">
      <c r="B1463" s="6" t="s">
        <v>60</v>
      </c>
      <c r="C1463" s="6">
        <v>1455</v>
      </c>
      <c r="D1463" s="6">
        <v>433</v>
      </c>
      <c r="E1463" s="12">
        <v>0</v>
      </c>
      <c r="F1463" s="16">
        <f t="shared" si="252"/>
        <v>0</v>
      </c>
      <c r="G1463" s="16">
        <f t="shared" si="242"/>
        <v>0</v>
      </c>
      <c r="H1463" s="16">
        <f t="shared" si="243"/>
        <v>109.3815</v>
      </c>
      <c r="I1463" s="18">
        <f t="shared" si="244"/>
        <v>0</v>
      </c>
      <c r="J1463">
        <f t="shared" si="245"/>
        <v>0</v>
      </c>
      <c r="K1463" s="16">
        <f t="shared" si="246"/>
        <v>109.3815</v>
      </c>
      <c r="L1463">
        <f t="shared" si="247"/>
        <v>0</v>
      </c>
      <c r="M1463">
        <f t="shared" si="248"/>
        <v>5093500.5895960918</v>
      </c>
      <c r="N1463">
        <f>SUM($L$9:$L1463)</f>
        <v>5168779.3233889407</v>
      </c>
      <c r="O1463" s="16">
        <f t="shared" si="249"/>
        <v>0</v>
      </c>
      <c r="P1463" s="16">
        <f>SUM($O$9:$O1463)</f>
        <v>1842727.6115912099</v>
      </c>
      <c r="Q1463">
        <f t="shared" si="250"/>
        <v>1.4357720342747058</v>
      </c>
      <c r="R1463">
        <f t="shared" si="251"/>
        <v>0.51186878099755828</v>
      </c>
    </row>
    <row r="1464" spans="2:18">
      <c r="B1464" s="6" t="s">
        <v>60</v>
      </c>
      <c r="C1464" s="6">
        <v>1456</v>
      </c>
      <c r="D1464" s="6">
        <v>434</v>
      </c>
      <c r="E1464" s="12">
        <v>0</v>
      </c>
      <c r="F1464" s="16">
        <f t="shared" si="252"/>
        <v>0</v>
      </c>
      <c r="G1464" s="16">
        <f t="shared" si="242"/>
        <v>0</v>
      </c>
      <c r="H1464" s="16">
        <f t="shared" si="243"/>
        <v>109.3815</v>
      </c>
      <c r="I1464" s="18">
        <f t="shared" si="244"/>
        <v>0</v>
      </c>
      <c r="J1464">
        <f t="shared" si="245"/>
        <v>0</v>
      </c>
      <c r="K1464" s="16">
        <f t="shared" si="246"/>
        <v>109.3815</v>
      </c>
      <c r="L1464">
        <f t="shared" si="247"/>
        <v>0</v>
      </c>
      <c r="M1464">
        <f t="shared" si="248"/>
        <v>5093500.5895960918</v>
      </c>
      <c r="N1464">
        <f>SUM($L$9:$L1464)</f>
        <v>5168779.3233889407</v>
      </c>
      <c r="O1464" s="16">
        <f t="shared" si="249"/>
        <v>0</v>
      </c>
      <c r="P1464" s="16">
        <f>SUM($O$9:$O1464)</f>
        <v>1842727.6115912099</v>
      </c>
      <c r="Q1464">
        <f t="shared" si="250"/>
        <v>1.4357720342747058</v>
      </c>
      <c r="R1464">
        <f t="shared" si="251"/>
        <v>0.51186878099755828</v>
      </c>
    </row>
    <row r="1465" spans="2:18">
      <c r="B1465" s="6" t="s">
        <v>60</v>
      </c>
      <c r="C1465" s="6">
        <v>1457</v>
      </c>
      <c r="D1465" s="6">
        <v>435</v>
      </c>
      <c r="E1465" s="12">
        <v>0</v>
      </c>
      <c r="F1465" s="16">
        <f t="shared" si="252"/>
        <v>0</v>
      </c>
      <c r="G1465" s="16">
        <f t="shared" si="242"/>
        <v>0</v>
      </c>
      <c r="H1465" s="16">
        <f t="shared" si="243"/>
        <v>109.3815</v>
      </c>
      <c r="I1465" s="18">
        <f t="shared" si="244"/>
        <v>0</v>
      </c>
      <c r="J1465">
        <f t="shared" si="245"/>
        <v>0</v>
      </c>
      <c r="K1465" s="16">
        <f t="shared" si="246"/>
        <v>109.3815</v>
      </c>
      <c r="L1465">
        <f t="shared" si="247"/>
        <v>0</v>
      </c>
      <c r="M1465">
        <f t="shared" si="248"/>
        <v>5093500.5895960918</v>
      </c>
      <c r="N1465">
        <f>SUM($L$9:$L1465)</f>
        <v>5168779.3233889407</v>
      </c>
      <c r="O1465" s="16">
        <f t="shared" si="249"/>
        <v>0</v>
      </c>
      <c r="P1465" s="16">
        <f>SUM($O$9:$O1465)</f>
        <v>1842727.6115912099</v>
      </c>
      <c r="Q1465">
        <f t="shared" si="250"/>
        <v>1.4357720342747058</v>
      </c>
      <c r="R1465">
        <f t="shared" si="251"/>
        <v>0.51186878099755828</v>
      </c>
    </row>
    <row r="1466" spans="2:18">
      <c r="B1466" s="6" t="s">
        <v>60</v>
      </c>
      <c r="C1466" s="6">
        <v>1458</v>
      </c>
      <c r="D1466" s="6">
        <v>436</v>
      </c>
      <c r="E1466" s="12">
        <v>0</v>
      </c>
      <c r="F1466" s="16">
        <f t="shared" si="252"/>
        <v>0</v>
      </c>
      <c r="G1466" s="16">
        <f t="shared" si="242"/>
        <v>0</v>
      </c>
      <c r="H1466" s="16">
        <f t="shared" si="243"/>
        <v>109.3815</v>
      </c>
      <c r="I1466" s="18">
        <f t="shared" si="244"/>
        <v>0</v>
      </c>
      <c r="J1466">
        <f t="shared" si="245"/>
        <v>0</v>
      </c>
      <c r="K1466" s="16">
        <f t="shared" si="246"/>
        <v>109.3815</v>
      </c>
      <c r="L1466">
        <f t="shared" si="247"/>
        <v>0</v>
      </c>
      <c r="M1466">
        <f t="shared" si="248"/>
        <v>5093500.5895960918</v>
      </c>
      <c r="N1466">
        <f>SUM($L$9:$L1466)</f>
        <v>5168779.3233889407</v>
      </c>
      <c r="O1466" s="16">
        <f t="shared" si="249"/>
        <v>0</v>
      </c>
      <c r="P1466" s="16">
        <f>SUM($O$9:$O1466)</f>
        <v>1842727.6115912099</v>
      </c>
      <c r="Q1466">
        <f t="shared" si="250"/>
        <v>1.4357720342747058</v>
      </c>
      <c r="R1466">
        <f t="shared" si="251"/>
        <v>0.51186878099755828</v>
      </c>
    </row>
    <row r="1467" spans="2:18">
      <c r="B1467" s="6" t="s">
        <v>60</v>
      </c>
      <c r="C1467" s="6">
        <v>1459</v>
      </c>
      <c r="D1467" s="6">
        <v>437</v>
      </c>
      <c r="E1467" s="12">
        <v>0</v>
      </c>
      <c r="F1467" s="16">
        <f t="shared" si="252"/>
        <v>0</v>
      </c>
      <c r="G1467" s="16">
        <f t="shared" si="242"/>
        <v>0</v>
      </c>
      <c r="H1467" s="16">
        <f t="shared" si="243"/>
        <v>109.3815</v>
      </c>
      <c r="I1467" s="18">
        <f t="shared" si="244"/>
        <v>0</v>
      </c>
      <c r="J1467">
        <f t="shared" si="245"/>
        <v>0</v>
      </c>
      <c r="K1467" s="16">
        <f t="shared" si="246"/>
        <v>109.3815</v>
      </c>
      <c r="L1467">
        <f t="shared" si="247"/>
        <v>0</v>
      </c>
      <c r="M1467">
        <f t="shared" si="248"/>
        <v>5093500.5895960918</v>
      </c>
      <c r="N1467">
        <f>SUM($L$9:$L1467)</f>
        <v>5168779.3233889407</v>
      </c>
      <c r="O1467" s="16">
        <f t="shared" si="249"/>
        <v>0</v>
      </c>
      <c r="P1467" s="16">
        <f>SUM($O$9:$O1467)</f>
        <v>1842727.6115912099</v>
      </c>
      <c r="Q1467">
        <f t="shared" si="250"/>
        <v>1.4357720342747058</v>
      </c>
      <c r="R1467">
        <f t="shared" si="251"/>
        <v>0.51186878099755828</v>
      </c>
    </row>
    <row r="1468" spans="2:18">
      <c r="B1468" s="6" t="s">
        <v>60</v>
      </c>
      <c r="C1468" s="6">
        <v>1460</v>
      </c>
      <c r="D1468" s="6">
        <v>438</v>
      </c>
      <c r="E1468" s="12">
        <v>0</v>
      </c>
      <c r="F1468" s="16">
        <f t="shared" si="252"/>
        <v>0</v>
      </c>
      <c r="G1468" s="16">
        <f t="shared" si="242"/>
        <v>0</v>
      </c>
      <c r="H1468" s="16">
        <f t="shared" si="243"/>
        <v>109.3815</v>
      </c>
      <c r="I1468" s="18">
        <f t="shared" si="244"/>
        <v>0</v>
      </c>
      <c r="J1468">
        <f t="shared" si="245"/>
        <v>0</v>
      </c>
      <c r="K1468" s="16">
        <f t="shared" si="246"/>
        <v>109.3815</v>
      </c>
      <c r="L1468">
        <f t="shared" si="247"/>
        <v>0</v>
      </c>
      <c r="M1468">
        <f t="shared" si="248"/>
        <v>5093500.5895960918</v>
      </c>
      <c r="N1468">
        <f>SUM($L$9:$L1468)</f>
        <v>5168779.3233889407</v>
      </c>
      <c r="O1468" s="16">
        <f t="shared" si="249"/>
        <v>0</v>
      </c>
      <c r="P1468" s="16">
        <f>SUM($O$9:$O1468)</f>
        <v>1842727.6115912099</v>
      </c>
      <c r="Q1468">
        <f t="shared" si="250"/>
        <v>1.4357720342747058</v>
      </c>
      <c r="R1468">
        <f t="shared" si="251"/>
        <v>0.51186878099755828</v>
      </c>
    </row>
    <row r="1469" spans="2:18">
      <c r="B1469" s="6" t="s">
        <v>60</v>
      </c>
      <c r="C1469" s="6">
        <v>1461</v>
      </c>
      <c r="D1469" s="6">
        <v>439</v>
      </c>
      <c r="E1469" s="12">
        <v>0</v>
      </c>
      <c r="F1469" s="16">
        <f t="shared" si="252"/>
        <v>0</v>
      </c>
      <c r="G1469" s="16">
        <f t="shared" si="242"/>
        <v>0</v>
      </c>
      <c r="H1469" s="16">
        <f t="shared" si="243"/>
        <v>109.3815</v>
      </c>
      <c r="I1469" s="18">
        <f t="shared" si="244"/>
        <v>0</v>
      </c>
      <c r="J1469">
        <f t="shared" si="245"/>
        <v>0</v>
      </c>
      <c r="K1469" s="16">
        <f t="shared" si="246"/>
        <v>109.3815</v>
      </c>
      <c r="L1469">
        <f t="shared" si="247"/>
        <v>0</v>
      </c>
      <c r="M1469">
        <f t="shared" si="248"/>
        <v>5093500.5895960918</v>
      </c>
      <c r="N1469">
        <f>SUM($L$9:$L1469)</f>
        <v>5168779.3233889407</v>
      </c>
      <c r="O1469" s="16">
        <f t="shared" si="249"/>
        <v>0</v>
      </c>
      <c r="P1469" s="16">
        <f>SUM($O$9:$O1469)</f>
        <v>1842727.6115912099</v>
      </c>
      <c r="Q1469">
        <f t="shared" si="250"/>
        <v>1.4357720342747058</v>
      </c>
      <c r="R1469">
        <f t="shared" si="251"/>
        <v>0.51186878099755828</v>
      </c>
    </row>
    <row r="1470" spans="2:18">
      <c r="B1470" s="6" t="s">
        <v>60</v>
      </c>
      <c r="C1470" s="6">
        <v>1462</v>
      </c>
      <c r="D1470" s="6">
        <v>440</v>
      </c>
      <c r="E1470" s="12">
        <v>0</v>
      </c>
      <c r="F1470" s="16">
        <f t="shared" si="252"/>
        <v>0</v>
      </c>
      <c r="G1470" s="16">
        <f t="shared" si="242"/>
        <v>0</v>
      </c>
      <c r="H1470" s="16">
        <f t="shared" si="243"/>
        <v>109.3815</v>
      </c>
      <c r="I1470" s="18">
        <f t="shared" si="244"/>
        <v>0</v>
      </c>
      <c r="J1470">
        <f t="shared" si="245"/>
        <v>0</v>
      </c>
      <c r="K1470" s="16">
        <f t="shared" si="246"/>
        <v>109.3815</v>
      </c>
      <c r="L1470">
        <f t="shared" si="247"/>
        <v>0</v>
      </c>
      <c r="M1470">
        <f t="shared" si="248"/>
        <v>5093500.5895960918</v>
      </c>
      <c r="N1470">
        <f>SUM($L$9:$L1470)</f>
        <v>5168779.3233889407</v>
      </c>
      <c r="O1470" s="16">
        <f t="shared" si="249"/>
        <v>0</v>
      </c>
      <c r="P1470" s="16">
        <f>SUM($O$9:$O1470)</f>
        <v>1842727.6115912099</v>
      </c>
      <c r="Q1470">
        <f t="shared" si="250"/>
        <v>1.4357720342747058</v>
      </c>
      <c r="R1470">
        <f t="shared" si="251"/>
        <v>0.51186878099755828</v>
      </c>
    </row>
    <row r="1471" spans="2:18">
      <c r="B1471" s="6" t="s">
        <v>60</v>
      </c>
      <c r="C1471" s="6">
        <v>1463</v>
      </c>
      <c r="D1471" s="6">
        <v>441</v>
      </c>
      <c r="E1471" s="12">
        <v>0</v>
      </c>
      <c r="F1471" s="16">
        <f t="shared" si="252"/>
        <v>0</v>
      </c>
      <c r="G1471" s="16">
        <f t="shared" si="242"/>
        <v>0</v>
      </c>
      <c r="H1471" s="16">
        <f t="shared" si="243"/>
        <v>109.3815</v>
      </c>
      <c r="I1471" s="18">
        <f t="shared" si="244"/>
        <v>0</v>
      </c>
      <c r="J1471">
        <f t="shared" si="245"/>
        <v>0</v>
      </c>
      <c r="K1471" s="16">
        <f t="shared" si="246"/>
        <v>109.3815</v>
      </c>
      <c r="L1471">
        <f t="shared" si="247"/>
        <v>0</v>
      </c>
      <c r="M1471">
        <f t="shared" si="248"/>
        <v>5093500.5895960918</v>
      </c>
      <c r="N1471">
        <f>SUM($L$9:$L1471)</f>
        <v>5168779.3233889407</v>
      </c>
      <c r="O1471" s="16">
        <f t="shared" si="249"/>
        <v>0</v>
      </c>
      <c r="P1471" s="16">
        <f>SUM($O$9:$O1471)</f>
        <v>1842727.6115912099</v>
      </c>
      <c r="Q1471">
        <f t="shared" si="250"/>
        <v>1.4357720342747058</v>
      </c>
      <c r="R1471">
        <f t="shared" si="251"/>
        <v>0.51186878099755828</v>
      </c>
    </row>
    <row r="1472" spans="2:18">
      <c r="B1472" s="6" t="s">
        <v>60</v>
      </c>
      <c r="C1472" s="6">
        <v>1464</v>
      </c>
      <c r="D1472" s="6">
        <v>442</v>
      </c>
      <c r="E1472" s="12">
        <v>0</v>
      </c>
      <c r="F1472" s="16">
        <f t="shared" si="252"/>
        <v>0</v>
      </c>
      <c r="G1472" s="16">
        <f t="shared" si="242"/>
        <v>0</v>
      </c>
      <c r="H1472" s="16">
        <f t="shared" si="243"/>
        <v>109.3815</v>
      </c>
      <c r="I1472" s="18">
        <f t="shared" si="244"/>
        <v>0</v>
      </c>
      <c r="J1472">
        <f t="shared" si="245"/>
        <v>0</v>
      </c>
      <c r="K1472" s="16">
        <f t="shared" si="246"/>
        <v>109.3815</v>
      </c>
      <c r="L1472">
        <f t="shared" si="247"/>
        <v>0</v>
      </c>
      <c r="M1472">
        <f t="shared" si="248"/>
        <v>5093500.5895960918</v>
      </c>
      <c r="N1472">
        <f>SUM($L$9:$L1472)</f>
        <v>5168779.3233889407</v>
      </c>
      <c r="O1472" s="16">
        <f t="shared" si="249"/>
        <v>0</v>
      </c>
      <c r="P1472" s="16">
        <f>SUM($O$9:$O1472)</f>
        <v>1842727.6115912099</v>
      </c>
      <c r="Q1472">
        <f t="shared" si="250"/>
        <v>1.4357720342747058</v>
      </c>
      <c r="R1472">
        <f t="shared" si="251"/>
        <v>0.51186878099755828</v>
      </c>
    </row>
    <row r="1473" spans="2:18">
      <c r="B1473" s="6" t="s">
        <v>60</v>
      </c>
      <c r="C1473" s="6">
        <v>1465</v>
      </c>
      <c r="D1473" s="6">
        <v>443</v>
      </c>
      <c r="E1473" s="12">
        <v>0</v>
      </c>
      <c r="F1473" s="16">
        <f t="shared" si="252"/>
        <v>0</v>
      </c>
      <c r="G1473" s="16">
        <f t="shared" si="242"/>
        <v>0</v>
      </c>
      <c r="H1473" s="16">
        <f t="shared" si="243"/>
        <v>109.3815</v>
      </c>
      <c r="I1473" s="18">
        <f t="shared" si="244"/>
        <v>0</v>
      </c>
      <c r="J1473">
        <f t="shared" si="245"/>
        <v>0</v>
      </c>
      <c r="K1473" s="16">
        <f t="shared" si="246"/>
        <v>109.3815</v>
      </c>
      <c r="L1473">
        <f t="shared" si="247"/>
        <v>0</v>
      </c>
      <c r="M1473">
        <f t="shared" si="248"/>
        <v>5093500.5895960918</v>
      </c>
      <c r="N1473">
        <f>SUM($L$9:$L1473)</f>
        <v>5168779.3233889407</v>
      </c>
      <c r="O1473" s="16">
        <f t="shared" si="249"/>
        <v>0</v>
      </c>
      <c r="P1473" s="16">
        <f>SUM($O$9:$O1473)</f>
        <v>1842727.6115912099</v>
      </c>
      <c r="Q1473">
        <f t="shared" si="250"/>
        <v>1.4357720342747058</v>
      </c>
      <c r="R1473">
        <f t="shared" si="251"/>
        <v>0.51186878099755828</v>
      </c>
    </row>
    <row r="1474" spans="2:18">
      <c r="B1474" s="6" t="s">
        <v>60</v>
      </c>
      <c r="C1474" s="6">
        <v>1466</v>
      </c>
      <c r="D1474" s="6">
        <v>444</v>
      </c>
      <c r="E1474" s="12">
        <v>0</v>
      </c>
      <c r="F1474" s="16">
        <f t="shared" si="252"/>
        <v>0</v>
      </c>
      <c r="G1474" s="16">
        <f t="shared" si="242"/>
        <v>0</v>
      </c>
      <c r="H1474" s="16">
        <f t="shared" si="243"/>
        <v>109.3815</v>
      </c>
      <c r="I1474" s="18">
        <f t="shared" si="244"/>
        <v>0</v>
      </c>
      <c r="J1474">
        <f t="shared" si="245"/>
        <v>0</v>
      </c>
      <c r="K1474" s="16">
        <f t="shared" si="246"/>
        <v>109.3815</v>
      </c>
      <c r="L1474">
        <f t="shared" si="247"/>
        <v>0</v>
      </c>
      <c r="M1474">
        <f t="shared" si="248"/>
        <v>5093500.5895960918</v>
      </c>
      <c r="N1474">
        <f>SUM($L$9:$L1474)</f>
        <v>5168779.3233889407</v>
      </c>
      <c r="O1474" s="16">
        <f t="shared" si="249"/>
        <v>0</v>
      </c>
      <c r="P1474" s="16">
        <f>SUM($O$9:$O1474)</f>
        <v>1842727.6115912099</v>
      </c>
      <c r="Q1474">
        <f t="shared" si="250"/>
        <v>1.4357720342747058</v>
      </c>
      <c r="R1474">
        <f t="shared" si="251"/>
        <v>0.51186878099755828</v>
      </c>
    </row>
    <row r="1475" spans="2:18">
      <c r="B1475" s="6" t="s">
        <v>60</v>
      </c>
      <c r="C1475" s="6">
        <v>1467</v>
      </c>
      <c r="D1475" s="6">
        <v>445</v>
      </c>
      <c r="E1475" s="12">
        <v>0</v>
      </c>
      <c r="F1475" s="16">
        <f t="shared" si="252"/>
        <v>0</v>
      </c>
      <c r="G1475" s="16">
        <f t="shared" si="242"/>
        <v>0</v>
      </c>
      <c r="H1475" s="16">
        <f t="shared" si="243"/>
        <v>109.3815</v>
      </c>
      <c r="I1475" s="18">
        <f t="shared" si="244"/>
        <v>0</v>
      </c>
      <c r="J1475">
        <f t="shared" si="245"/>
        <v>0</v>
      </c>
      <c r="K1475" s="16">
        <f t="shared" si="246"/>
        <v>109.3815</v>
      </c>
      <c r="L1475">
        <f t="shared" si="247"/>
        <v>0</v>
      </c>
      <c r="M1475">
        <f t="shared" si="248"/>
        <v>5093500.5895960918</v>
      </c>
      <c r="N1475">
        <f>SUM($L$9:$L1475)</f>
        <v>5168779.3233889407</v>
      </c>
      <c r="O1475" s="16">
        <f t="shared" si="249"/>
        <v>0</v>
      </c>
      <c r="P1475" s="16">
        <f>SUM($O$9:$O1475)</f>
        <v>1842727.6115912099</v>
      </c>
      <c r="Q1475">
        <f t="shared" si="250"/>
        <v>1.4357720342747058</v>
      </c>
      <c r="R1475">
        <f t="shared" si="251"/>
        <v>0.51186878099755828</v>
      </c>
    </row>
    <row r="1476" spans="2:18">
      <c r="B1476" s="6" t="s">
        <v>60</v>
      </c>
      <c r="C1476" s="6">
        <v>1468</v>
      </c>
      <c r="D1476" s="6">
        <v>446</v>
      </c>
      <c r="E1476" s="12">
        <v>0</v>
      </c>
      <c r="F1476" s="16">
        <f t="shared" si="252"/>
        <v>0</v>
      </c>
      <c r="G1476" s="16">
        <f t="shared" si="242"/>
        <v>0</v>
      </c>
      <c r="H1476" s="16">
        <f t="shared" si="243"/>
        <v>109.3815</v>
      </c>
      <c r="I1476" s="18">
        <f t="shared" si="244"/>
        <v>0</v>
      </c>
      <c r="J1476">
        <f t="shared" si="245"/>
        <v>0</v>
      </c>
      <c r="K1476" s="16">
        <f t="shared" si="246"/>
        <v>109.3815</v>
      </c>
      <c r="L1476">
        <f t="shared" si="247"/>
        <v>0</v>
      </c>
      <c r="M1476">
        <f t="shared" si="248"/>
        <v>5093500.5895960918</v>
      </c>
      <c r="N1476">
        <f>SUM($L$9:$L1476)</f>
        <v>5168779.3233889407</v>
      </c>
      <c r="O1476" s="16">
        <f t="shared" si="249"/>
        <v>0</v>
      </c>
      <c r="P1476" s="16">
        <f>SUM($O$9:$O1476)</f>
        <v>1842727.6115912099</v>
      </c>
      <c r="Q1476">
        <f t="shared" si="250"/>
        <v>1.4357720342747058</v>
      </c>
      <c r="R1476">
        <f t="shared" si="251"/>
        <v>0.51186878099755828</v>
      </c>
    </row>
    <row r="1477" spans="2:18">
      <c r="B1477" s="6" t="s">
        <v>60</v>
      </c>
      <c r="C1477" s="6">
        <v>1469</v>
      </c>
      <c r="D1477" s="6">
        <v>447</v>
      </c>
      <c r="E1477" s="12">
        <v>0</v>
      </c>
      <c r="F1477" s="16">
        <f t="shared" si="252"/>
        <v>0</v>
      </c>
      <c r="G1477" s="16">
        <f t="shared" si="242"/>
        <v>0</v>
      </c>
      <c r="H1477" s="16">
        <f t="shared" si="243"/>
        <v>109.3815</v>
      </c>
      <c r="I1477" s="18">
        <f t="shared" si="244"/>
        <v>0</v>
      </c>
      <c r="J1477">
        <f t="shared" si="245"/>
        <v>0</v>
      </c>
      <c r="K1477" s="16">
        <f t="shared" si="246"/>
        <v>109.3815</v>
      </c>
      <c r="L1477">
        <f t="shared" si="247"/>
        <v>0</v>
      </c>
      <c r="M1477">
        <f t="shared" si="248"/>
        <v>5093500.5895960918</v>
      </c>
      <c r="N1477">
        <f>SUM($L$9:$L1477)</f>
        <v>5168779.3233889407</v>
      </c>
      <c r="O1477" s="16">
        <f t="shared" si="249"/>
        <v>0</v>
      </c>
      <c r="P1477" s="16">
        <f>SUM($O$9:$O1477)</f>
        <v>1842727.6115912099</v>
      </c>
      <c r="Q1477">
        <f t="shared" si="250"/>
        <v>1.4357720342747058</v>
      </c>
      <c r="R1477">
        <f t="shared" si="251"/>
        <v>0.51186878099755828</v>
      </c>
    </row>
    <row r="1478" spans="2:18">
      <c r="B1478" s="6" t="s">
        <v>60</v>
      </c>
      <c r="C1478" s="6">
        <v>1470</v>
      </c>
      <c r="D1478" s="6">
        <v>448</v>
      </c>
      <c r="E1478" s="12">
        <v>0</v>
      </c>
      <c r="F1478" s="16">
        <f t="shared" si="252"/>
        <v>0</v>
      </c>
      <c r="G1478" s="16">
        <f t="shared" si="242"/>
        <v>0</v>
      </c>
      <c r="H1478" s="16">
        <f t="shared" si="243"/>
        <v>109.3815</v>
      </c>
      <c r="I1478" s="18">
        <f t="shared" si="244"/>
        <v>0</v>
      </c>
      <c r="J1478">
        <f t="shared" si="245"/>
        <v>0</v>
      </c>
      <c r="K1478" s="16">
        <f t="shared" si="246"/>
        <v>109.3815</v>
      </c>
      <c r="L1478">
        <f t="shared" si="247"/>
        <v>0</v>
      </c>
      <c r="M1478">
        <f t="shared" si="248"/>
        <v>5093500.5895960918</v>
      </c>
      <c r="N1478">
        <f>SUM($L$9:$L1478)</f>
        <v>5168779.3233889407</v>
      </c>
      <c r="O1478" s="16">
        <f t="shared" si="249"/>
        <v>0</v>
      </c>
      <c r="P1478" s="16">
        <f>SUM($O$9:$O1478)</f>
        <v>1842727.6115912099</v>
      </c>
      <c r="Q1478">
        <f t="shared" si="250"/>
        <v>1.4357720342747058</v>
      </c>
      <c r="R1478">
        <f t="shared" si="251"/>
        <v>0.51186878099755828</v>
      </c>
    </row>
    <row r="1479" spans="2:18">
      <c r="B1479" s="6" t="s">
        <v>60</v>
      </c>
      <c r="C1479" s="6">
        <v>1471</v>
      </c>
      <c r="D1479" s="6">
        <v>449</v>
      </c>
      <c r="E1479" s="12">
        <v>0</v>
      </c>
      <c r="F1479" s="16">
        <f t="shared" si="252"/>
        <v>0</v>
      </c>
      <c r="G1479" s="16">
        <f t="shared" si="242"/>
        <v>0</v>
      </c>
      <c r="H1479" s="16">
        <f t="shared" si="243"/>
        <v>109.3815</v>
      </c>
      <c r="I1479" s="18">
        <f t="shared" si="244"/>
        <v>0</v>
      </c>
      <c r="J1479">
        <f t="shared" si="245"/>
        <v>0</v>
      </c>
      <c r="K1479" s="16">
        <f t="shared" si="246"/>
        <v>109.3815</v>
      </c>
      <c r="L1479">
        <f t="shared" si="247"/>
        <v>0</v>
      </c>
      <c r="M1479">
        <f t="shared" si="248"/>
        <v>5093500.5895960918</v>
      </c>
      <c r="N1479">
        <f>SUM($L$9:$L1479)</f>
        <v>5168779.3233889407</v>
      </c>
      <c r="O1479" s="16">
        <f t="shared" si="249"/>
        <v>0</v>
      </c>
      <c r="P1479" s="16">
        <f>SUM($O$9:$O1479)</f>
        <v>1842727.6115912099</v>
      </c>
      <c r="Q1479">
        <f t="shared" si="250"/>
        <v>1.4357720342747058</v>
      </c>
      <c r="R1479">
        <f t="shared" si="251"/>
        <v>0.51186878099755828</v>
      </c>
    </row>
    <row r="1480" spans="2:18">
      <c r="B1480" s="6" t="s">
        <v>60</v>
      </c>
      <c r="C1480" s="6">
        <v>1472</v>
      </c>
      <c r="D1480" s="6">
        <v>450</v>
      </c>
      <c r="E1480" s="12">
        <v>0</v>
      </c>
      <c r="F1480" s="16">
        <f t="shared" si="252"/>
        <v>0</v>
      </c>
      <c r="G1480" s="16">
        <f t="shared" si="242"/>
        <v>0</v>
      </c>
      <c r="H1480" s="16">
        <f t="shared" si="243"/>
        <v>109.3815</v>
      </c>
      <c r="I1480" s="18">
        <f t="shared" si="244"/>
        <v>0</v>
      </c>
      <c r="J1480">
        <f t="shared" si="245"/>
        <v>0</v>
      </c>
      <c r="K1480" s="16">
        <f t="shared" si="246"/>
        <v>109.3815</v>
      </c>
      <c r="L1480">
        <f t="shared" si="247"/>
        <v>0</v>
      </c>
      <c r="M1480">
        <f t="shared" si="248"/>
        <v>5093500.5895960918</v>
      </c>
      <c r="N1480">
        <f>SUM($L$9:$L1480)</f>
        <v>5168779.3233889407</v>
      </c>
      <c r="O1480" s="16">
        <f t="shared" si="249"/>
        <v>0</v>
      </c>
      <c r="P1480" s="16">
        <f>SUM($O$9:$O1480)</f>
        <v>1842727.6115912099</v>
      </c>
      <c r="Q1480">
        <f t="shared" si="250"/>
        <v>1.4357720342747058</v>
      </c>
      <c r="R1480">
        <f t="shared" si="251"/>
        <v>0.51186878099755828</v>
      </c>
    </row>
    <row r="1481" spans="2:18">
      <c r="B1481" s="6" t="s">
        <v>60</v>
      </c>
      <c r="C1481" s="6">
        <v>1473</v>
      </c>
      <c r="D1481" s="6">
        <v>451</v>
      </c>
      <c r="E1481" s="12">
        <v>0</v>
      </c>
      <c r="F1481" s="16">
        <f t="shared" si="252"/>
        <v>0</v>
      </c>
      <c r="G1481" s="16">
        <f t="shared" ref="G1481:G1544" si="253">E1481/3.6</f>
        <v>0</v>
      </c>
      <c r="H1481" s="16">
        <f t="shared" ref="H1481:H1544" si="254">($L$3*$F1481)+(0.5*$J$3*$M$3*$H$3*($G1481^2))+($I$3*$L$3*$K$3)</f>
        <v>109.3815</v>
      </c>
      <c r="I1481" s="18">
        <f t="shared" ref="I1481:I1544" si="255">$G1481*$H1481</f>
        <v>0</v>
      </c>
      <c r="J1481">
        <f t="shared" ref="J1481:J1544" si="256">0.5*1.293*2.59*(G1481)^2*0.33</f>
        <v>0</v>
      </c>
      <c r="K1481" s="16">
        <f t="shared" ref="K1481:K1544" si="257">H1481+I1481+J1481</f>
        <v>109.3815</v>
      </c>
      <c r="L1481">
        <f t="shared" ref="L1481:L1544" si="258">IF($I1481&gt;=0,$I1481,0)</f>
        <v>0</v>
      </c>
      <c r="M1481">
        <f t="shared" ref="M1481:M1544" si="259">M1480+L1481</f>
        <v>5093500.5895960918</v>
      </c>
      <c r="N1481">
        <f>SUM($L$9:$L1481)</f>
        <v>5168779.3233889407</v>
      </c>
      <c r="O1481" s="16">
        <f t="shared" ref="O1481:O1544" si="260">IF($I1481&lt;=0,$I1481+(-2*$I1481),0)</f>
        <v>0</v>
      </c>
      <c r="P1481" s="16">
        <f>SUM($O$9:$O1481)</f>
        <v>1842727.6115912099</v>
      </c>
      <c r="Q1481">
        <f t="shared" ref="Q1481:Q1544" si="261">$N1481/3600000</f>
        <v>1.4357720342747058</v>
      </c>
      <c r="R1481">
        <f t="shared" ref="R1481:R1544" si="262">$P1481/3600000</f>
        <v>0.51186878099755828</v>
      </c>
    </row>
    <row r="1482" spans="2:18">
      <c r="B1482" s="6" t="s">
        <v>60</v>
      </c>
      <c r="C1482" s="6">
        <v>1474</v>
      </c>
      <c r="D1482" s="6">
        <v>452</v>
      </c>
      <c r="E1482" s="12">
        <v>0</v>
      </c>
      <c r="F1482" s="16">
        <f t="shared" ref="F1482:F1545" si="263">($E1483-$E1481)/2/3.6</f>
        <v>0</v>
      </c>
      <c r="G1482" s="16">
        <f t="shared" si="253"/>
        <v>0</v>
      </c>
      <c r="H1482" s="16">
        <f t="shared" si="254"/>
        <v>109.3815</v>
      </c>
      <c r="I1482" s="18">
        <f t="shared" si="255"/>
        <v>0</v>
      </c>
      <c r="J1482">
        <f t="shared" si="256"/>
        <v>0</v>
      </c>
      <c r="K1482" s="16">
        <f t="shared" si="257"/>
        <v>109.3815</v>
      </c>
      <c r="L1482">
        <f t="shared" si="258"/>
        <v>0</v>
      </c>
      <c r="M1482">
        <f t="shared" si="259"/>
        <v>5093500.5895960918</v>
      </c>
      <c r="N1482">
        <f>SUM($L$9:$L1482)</f>
        <v>5168779.3233889407</v>
      </c>
      <c r="O1482" s="16">
        <f t="shared" si="260"/>
        <v>0</v>
      </c>
      <c r="P1482" s="16">
        <f>SUM($O$9:$O1482)</f>
        <v>1842727.6115912099</v>
      </c>
      <c r="Q1482">
        <f t="shared" si="261"/>
        <v>1.4357720342747058</v>
      </c>
      <c r="R1482">
        <f t="shared" si="262"/>
        <v>0.51186878099755828</v>
      </c>
    </row>
    <row r="1483" spans="2:18">
      <c r="B1483" s="6" t="s">
        <v>60</v>
      </c>
      <c r="C1483" s="6">
        <v>1475</v>
      </c>
      <c r="D1483" s="6">
        <v>453</v>
      </c>
      <c r="E1483" s="12">
        <v>0</v>
      </c>
      <c r="F1483" s="16">
        <f t="shared" si="263"/>
        <v>0</v>
      </c>
      <c r="G1483" s="16">
        <f t="shared" si="253"/>
        <v>0</v>
      </c>
      <c r="H1483" s="16">
        <f t="shared" si="254"/>
        <v>109.3815</v>
      </c>
      <c r="I1483" s="18">
        <f t="shared" si="255"/>
        <v>0</v>
      </c>
      <c r="J1483">
        <f t="shared" si="256"/>
        <v>0</v>
      </c>
      <c r="K1483" s="16">
        <f t="shared" si="257"/>
        <v>109.3815</v>
      </c>
      <c r="L1483">
        <f t="shared" si="258"/>
        <v>0</v>
      </c>
      <c r="M1483">
        <f t="shared" si="259"/>
        <v>5093500.5895960918</v>
      </c>
      <c r="N1483">
        <f>SUM($L$9:$L1483)</f>
        <v>5168779.3233889407</v>
      </c>
      <c r="O1483" s="16">
        <f t="shared" si="260"/>
        <v>0</v>
      </c>
      <c r="P1483" s="16">
        <f>SUM($O$9:$O1483)</f>
        <v>1842727.6115912099</v>
      </c>
      <c r="Q1483">
        <f t="shared" si="261"/>
        <v>1.4357720342747058</v>
      </c>
      <c r="R1483">
        <f t="shared" si="262"/>
        <v>0.51186878099755828</v>
      </c>
    </row>
    <row r="1484" spans="2:18">
      <c r="B1484" s="6" t="s">
        <v>60</v>
      </c>
      <c r="C1484" s="6">
        <v>1476</v>
      </c>
      <c r="D1484" s="6">
        <v>454</v>
      </c>
      <c r="E1484" s="12">
        <v>0</v>
      </c>
      <c r="F1484" s="16">
        <f t="shared" si="263"/>
        <v>0</v>
      </c>
      <c r="G1484" s="16">
        <f t="shared" si="253"/>
        <v>0</v>
      </c>
      <c r="H1484" s="16">
        <f t="shared" si="254"/>
        <v>109.3815</v>
      </c>
      <c r="I1484" s="18">
        <f t="shared" si="255"/>
        <v>0</v>
      </c>
      <c r="J1484">
        <f t="shared" si="256"/>
        <v>0</v>
      </c>
      <c r="K1484" s="16">
        <f t="shared" si="257"/>
        <v>109.3815</v>
      </c>
      <c r="L1484">
        <f t="shared" si="258"/>
        <v>0</v>
      </c>
      <c r="M1484">
        <f t="shared" si="259"/>
        <v>5093500.5895960918</v>
      </c>
      <c r="N1484">
        <f>SUM($L$9:$L1484)</f>
        <v>5168779.3233889407</v>
      </c>
      <c r="O1484" s="16">
        <f t="shared" si="260"/>
        <v>0</v>
      </c>
      <c r="P1484" s="16">
        <f>SUM($O$9:$O1484)</f>
        <v>1842727.6115912099</v>
      </c>
      <c r="Q1484">
        <f t="shared" si="261"/>
        <v>1.4357720342747058</v>
      </c>
      <c r="R1484">
        <f t="shared" si="262"/>
        <v>0.51186878099755828</v>
      </c>
    </row>
    <row r="1485" spans="2:18">
      <c r="B1485" s="6" t="s">
        <v>60</v>
      </c>
      <c r="C1485" s="6">
        <v>1477</v>
      </c>
      <c r="D1485" s="6">
        <v>455</v>
      </c>
      <c r="E1485" s="12">
        <v>0</v>
      </c>
      <c r="F1485" s="16">
        <f t="shared" si="263"/>
        <v>0</v>
      </c>
      <c r="G1485" s="16">
        <f t="shared" si="253"/>
        <v>0</v>
      </c>
      <c r="H1485" s="16">
        <f t="shared" si="254"/>
        <v>109.3815</v>
      </c>
      <c r="I1485" s="18">
        <f t="shared" si="255"/>
        <v>0</v>
      </c>
      <c r="J1485">
        <f t="shared" si="256"/>
        <v>0</v>
      </c>
      <c r="K1485" s="16">
        <f t="shared" si="257"/>
        <v>109.3815</v>
      </c>
      <c r="L1485">
        <f t="shared" si="258"/>
        <v>0</v>
      </c>
      <c r="M1485">
        <f t="shared" si="259"/>
        <v>5093500.5895960918</v>
      </c>
      <c r="N1485">
        <f>SUM($L$9:$L1485)</f>
        <v>5168779.3233889407</v>
      </c>
      <c r="O1485" s="16">
        <f t="shared" si="260"/>
        <v>0</v>
      </c>
      <c r="P1485" s="16">
        <f>SUM($O$9:$O1485)</f>
        <v>1842727.6115912099</v>
      </c>
      <c r="Q1485">
        <f t="shared" si="261"/>
        <v>1.4357720342747058</v>
      </c>
      <c r="R1485">
        <f t="shared" si="262"/>
        <v>0.51186878099755828</v>
      </c>
    </row>
    <row r="1486" spans="2:18">
      <c r="B1486" s="7" t="s">
        <v>61</v>
      </c>
      <c r="C1486" s="7">
        <v>1478</v>
      </c>
      <c r="D1486" s="7">
        <v>1</v>
      </c>
      <c r="E1486" s="13">
        <v>0</v>
      </c>
      <c r="F1486" s="16">
        <f t="shared" si="263"/>
        <v>0.30555555555555558</v>
      </c>
      <c r="G1486" s="16">
        <f t="shared" si="253"/>
        <v>0</v>
      </c>
      <c r="H1486" s="16">
        <f t="shared" si="254"/>
        <v>450.07594444444447</v>
      </c>
      <c r="I1486" s="18">
        <f t="shared" si="255"/>
        <v>0</v>
      </c>
      <c r="J1486">
        <f t="shared" si="256"/>
        <v>0</v>
      </c>
      <c r="K1486" s="16">
        <f t="shared" si="257"/>
        <v>450.07594444444447</v>
      </c>
      <c r="L1486">
        <f t="shared" si="258"/>
        <v>0</v>
      </c>
      <c r="M1486">
        <f t="shared" si="259"/>
        <v>5093500.5895960918</v>
      </c>
      <c r="N1486">
        <f>SUM($L$9:$L1486)</f>
        <v>5168779.3233889407</v>
      </c>
      <c r="O1486" s="16">
        <f t="shared" si="260"/>
        <v>0</v>
      </c>
      <c r="P1486" s="16">
        <f>SUM($O$9:$O1486)</f>
        <v>1842727.6115912099</v>
      </c>
      <c r="Q1486">
        <f t="shared" si="261"/>
        <v>1.4357720342747058</v>
      </c>
      <c r="R1486">
        <f t="shared" si="262"/>
        <v>0.51186878099755828</v>
      </c>
    </row>
    <row r="1487" spans="2:18">
      <c r="B1487" s="7" t="s">
        <v>61</v>
      </c>
      <c r="C1487" s="7">
        <v>1479</v>
      </c>
      <c r="D1487" s="7">
        <v>2</v>
      </c>
      <c r="E1487" s="13">
        <v>2.2000000000000002</v>
      </c>
      <c r="F1487" s="16">
        <f t="shared" si="263"/>
        <v>0.61111111111111116</v>
      </c>
      <c r="G1487" s="16">
        <f t="shared" si="253"/>
        <v>0.61111111111111116</v>
      </c>
      <c r="H1487" s="16">
        <f t="shared" si="254"/>
        <v>790.91381030092589</v>
      </c>
      <c r="I1487" s="18">
        <f t="shared" si="255"/>
        <v>483.33621740612142</v>
      </c>
      <c r="J1487">
        <f t="shared" si="256"/>
        <v>0.20635860972222222</v>
      </c>
      <c r="K1487" s="16">
        <f t="shared" si="257"/>
        <v>1274.4563863167696</v>
      </c>
      <c r="L1487">
        <f t="shared" si="258"/>
        <v>483.33621740612142</v>
      </c>
      <c r="M1487">
        <f t="shared" si="259"/>
        <v>5093983.925813498</v>
      </c>
      <c r="N1487">
        <f>SUM($L$9:$L1487)</f>
        <v>5169262.6596063469</v>
      </c>
      <c r="O1487" s="16">
        <f t="shared" si="260"/>
        <v>0</v>
      </c>
      <c r="P1487" s="16">
        <f>SUM($O$9:$O1487)</f>
        <v>1842727.6115912099</v>
      </c>
      <c r="Q1487">
        <f t="shared" si="261"/>
        <v>1.4359062943350964</v>
      </c>
      <c r="R1487">
        <f t="shared" si="262"/>
        <v>0.51186878099755828</v>
      </c>
    </row>
    <row r="1488" spans="2:18">
      <c r="B1488" s="7" t="s">
        <v>61</v>
      </c>
      <c r="C1488" s="7">
        <v>1480</v>
      </c>
      <c r="D1488" s="7">
        <v>3</v>
      </c>
      <c r="E1488" s="13">
        <v>4.4000000000000004</v>
      </c>
      <c r="F1488" s="16">
        <f t="shared" si="263"/>
        <v>0.56944444444444442</v>
      </c>
      <c r="G1488" s="16">
        <f t="shared" si="253"/>
        <v>1.2222222222222223</v>
      </c>
      <c r="H1488" s="16">
        <f t="shared" si="254"/>
        <v>744.88574120370367</v>
      </c>
      <c r="I1488" s="18">
        <f t="shared" si="255"/>
        <v>910.41590591563795</v>
      </c>
      <c r="J1488">
        <f t="shared" si="256"/>
        <v>0.8254344388888889</v>
      </c>
      <c r="K1488" s="16">
        <f t="shared" si="257"/>
        <v>1656.1270815582304</v>
      </c>
      <c r="L1488">
        <f t="shared" si="258"/>
        <v>910.41590591563795</v>
      </c>
      <c r="M1488">
        <f t="shared" si="259"/>
        <v>5094894.3417194132</v>
      </c>
      <c r="N1488">
        <f>SUM($L$9:$L1488)</f>
        <v>5170173.0755122621</v>
      </c>
      <c r="O1488" s="16">
        <f t="shared" si="260"/>
        <v>0</v>
      </c>
      <c r="P1488" s="16">
        <f>SUM($O$9:$O1488)</f>
        <v>1842727.6115912099</v>
      </c>
      <c r="Q1488">
        <f t="shared" si="261"/>
        <v>1.436159187642295</v>
      </c>
      <c r="R1488">
        <f t="shared" si="262"/>
        <v>0.51186878099755828</v>
      </c>
    </row>
    <row r="1489" spans="2:18">
      <c r="B1489" s="7" t="s">
        <v>61</v>
      </c>
      <c r="C1489" s="7">
        <v>1481</v>
      </c>
      <c r="D1489" s="7">
        <v>4</v>
      </c>
      <c r="E1489" s="13">
        <v>6.3</v>
      </c>
      <c r="F1489" s="16">
        <f t="shared" si="263"/>
        <v>0.4861111111111111</v>
      </c>
      <c r="G1489" s="16">
        <f t="shared" si="253"/>
        <v>1.75</v>
      </c>
      <c r="H1489" s="16">
        <f t="shared" si="254"/>
        <v>652.57150373263892</v>
      </c>
      <c r="I1489" s="18">
        <f t="shared" si="255"/>
        <v>1142.0001315321181</v>
      </c>
      <c r="J1489">
        <f t="shared" si="256"/>
        <v>1.6922258718750001</v>
      </c>
      <c r="K1489" s="16">
        <f t="shared" si="257"/>
        <v>1796.2638611366319</v>
      </c>
      <c r="L1489">
        <f t="shared" si="258"/>
        <v>1142.0001315321181</v>
      </c>
      <c r="M1489">
        <f t="shared" si="259"/>
        <v>5096036.3418509457</v>
      </c>
      <c r="N1489">
        <f>SUM($L$9:$L1489)</f>
        <v>5171315.0756437946</v>
      </c>
      <c r="O1489" s="16">
        <f t="shared" si="260"/>
        <v>0</v>
      </c>
      <c r="P1489" s="16">
        <f>SUM($O$9:$O1489)</f>
        <v>1842727.6115912099</v>
      </c>
      <c r="Q1489">
        <f t="shared" si="261"/>
        <v>1.4364764099010541</v>
      </c>
      <c r="R1489">
        <f t="shared" si="262"/>
        <v>0.51186878099755828</v>
      </c>
    </row>
    <row r="1490" spans="2:18">
      <c r="B1490" s="7" t="s">
        <v>61</v>
      </c>
      <c r="C1490" s="7">
        <v>1482</v>
      </c>
      <c r="D1490" s="7">
        <v>5</v>
      </c>
      <c r="E1490" s="13">
        <v>7.9</v>
      </c>
      <c r="F1490" s="16">
        <f t="shared" si="263"/>
        <v>0.40277777777777768</v>
      </c>
      <c r="G1490" s="16">
        <f t="shared" si="253"/>
        <v>2.1944444444444446</v>
      </c>
      <c r="H1490" s="16">
        <f t="shared" si="254"/>
        <v>560.32808799189797</v>
      </c>
      <c r="I1490" s="18">
        <f t="shared" si="255"/>
        <v>1229.6088597599985</v>
      </c>
      <c r="J1490">
        <f t="shared" si="256"/>
        <v>2.6609175274305561</v>
      </c>
      <c r="K1490" s="16">
        <f t="shared" si="257"/>
        <v>1792.5978652793269</v>
      </c>
      <c r="L1490">
        <f t="shared" si="258"/>
        <v>1229.6088597599985</v>
      </c>
      <c r="M1490">
        <f t="shared" si="259"/>
        <v>5097265.9507107055</v>
      </c>
      <c r="N1490">
        <f>SUM($L$9:$L1490)</f>
        <v>5172544.6845035544</v>
      </c>
      <c r="O1490" s="16">
        <f t="shared" si="260"/>
        <v>0</v>
      </c>
      <c r="P1490" s="16">
        <f>SUM($O$9:$O1490)</f>
        <v>1842727.6115912099</v>
      </c>
      <c r="Q1490">
        <f t="shared" si="261"/>
        <v>1.436817967917654</v>
      </c>
      <c r="R1490">
        <f t="shared" si="262"/>
        <v>0.51186878099755828</v>
      </c>
    </row>
    <row r="1491" spans="2:18">
      <c r="B1491" s="7" t="s">
        <v>61</v>
      </c>
      <c r="C1491" s="7">
        <v>1483</v>
      </c>
      <c r="D1491" s="7">
        <v>6</v>
      </c>
      <c r="E1491" s="13">
        <v>9.1999999999999993</v>
      </c>
      <c r="F1491" s="16">
        <f t="shared" si="263"/>
        <v>0.34722222222222221</v>
      </c>
      <c r="G1491" s="16">
        <f t="shared" si="253"/>
        <v>2.5555555555555554</v>
      </c>
      <c r="H1491" s="16">
        <f t="shared" si="254"/>
        <v>499.04237453703706</v>
      </c>
      <c r="I1491" s="18">
        <f t="shared" si="255"/>
        <v>1275.3305127057613</v>
      </c>
      <c r="J1491">
        <f t="shared" si="256"/>
        <v>3.6087175055555547</v>
      </c>
      <c r="K1491" s="16">
        <f t="shared" si="257"/>
        <v>1777.9816047483539</v>
      </c>
      <c r="L1491">
        <f t="shared" si="258"/>
        <v>1275.3305127057613</v>
      </c>
      <c r="M1491">
        <f t="shared" si="259"/>
        <v>5098541.2812234117</v>
      </c>
      <c r="N1491">
        <f>SUM($L$9:$L1491)</f>
        <v>5173820.0150162606</v>
      </c>
      <c r="O1491" s="16">
        <f t="shared" si="260"/>
        <v>0</v>
      </c>
      <c r="P1491" s="16">
        <f>SUM($O$9:$O1491)</f>
        <v>1842727.6115912099</v>
      </c>
      <c r="Q1491">
        <f t="shared" si="261"/>
        <v>1.4371722263934057</v>
      </c>
      <c r="R1491">
        <f t="shared" si="262"/>
        <v>0.51186878099755828</v>
      </c>
    </row>
    <row r="1492" spans="2:18">
      <c r="B1492" s="7" t="s">
        <v>61</v>
      </c>
      <c r="C1492" s="7">
        <v>1484</v>
      </c>
      <c r="D1492" s="7">
        <v>7</v>
      </c>
      <c r="E1492" s="13">
        <v>10.4</v>
      </c>
      <c r="F1492" s="16">
        <f t="shared" si="263"/>
        <v>0.31944444444444453</v>
      </c>
      <c r="G1492" s="16">
        <f t="shared" si="253"/>
        <v>2.8888888888888888</v>
      </c>
      <c r="H1492" s="16">
        <f t="shared" si="254"/>
        <v>468.76710925925937</v>
      </c>
      <c r="I1492" s="18">
        <f t="shared" si="255"/>
        <v>1354.2160934156382</v>
      </c>
      <c r="J1492">
        <f t="shared" si="256"/>
        <v>4.6115180222222225</v>
      </c>
      <c r="K1492" s="16">
        <f t="shared" si="257"/>
        <v>1827.5947206971198</v>
      </c>
      <c r="L1492">
        <f t="shared" si="258"/>
        <v>1354.2160934156382</v>
      </c>
      <c r="M1492">
        <f t="shared" si="259"/>
        <v>5099895.4973168271</v>
      </c>
      <c r="N1492">
        <f>SUM($L$9:$L1492)</f>
        <v>5175174.231109676</v>
      </c>
      <c r="O1492" s="16">
        <f t="shared" si="260"/>
        <v>0</v>
      </c>
      <c r="P1492" s="16">
        <f>SUM($O$9:$O1492)</f>
        <v>1842727.6115912099</v>
      </c>
      <c r="Q1492">
        <f t="shared" si="261"/>
        <v>1.4375483975304655</v>
      </c>
      <c r="R1492">
        <f t="shared" si="262"/>
        <v>0.51186878099755828</v>
      </c>
    </row>
    <row r="1493" spans="2:18">
      <c r="B1493" s="7" t="s">
        <v>61</v>
      </c>
      <c r="C1493" s="7">
        <v>1485</v>
      </c>
      <c r="D1493" s="7">
        <v>8</v>
      </c>
      <c r="E1493" s="13">
        <v>11.5</v>
      </c>
      <c r="F1493" s="16">
        <f t="shared" si="263"/>
        <v>0.34722222222222221</v>
      </c>
      <c r="G1493" s="16">
        <f t="shared" si="253"/>
        <v>3.1944444444444442</v>
      </c>
      <c r="H1493" s="16">
        <f t="shared" si="254"/>
        <v>500.45317896412035</v>
      </c>
      <c r="I1493" s="18">
        <f t="shared" si="255"/>
        <v>1598.6698772464954</v>
      </c>
      <c r="J1493">
        <f t="shared" si="256"/>
        <v>5.6386211024305553</v>
      </c>
      <c r="K1493" s="16">
        <f t="shared" si="257"/>
        <v>2104.7616773130462</v>
      </c>
      <c r="L1493">
        <f t="shared" si="258"/>
        <v>1598.6698772464954</v>
      </c>
      <c r="M1493">
        <f t="shared" si="259"/>
        <v>5101494.167194074</v>
      </c>
      <c r="N1493">
        <f>SUM($L$9:$L1493)</f>
        <v>5176772.9009869229</v>
      </c>
      <c r="O1493" s="16">
        <f t="shared" si="260"/>
        <v>0</v>
      </c>
      <c r="P1493" s="16">
        <f>SUM($O$9:$O1493)</f>
        <v>1842727.6115912099</v>
      </c>
      <c r="Q1493">
        <f t="shared" si="261"/>
        <v>1.4379924724963675</v>
      </c>
      <c r="R1493">
        <f t="shared" si="262"/>
        <v>0.51186878099755828</v>
      </c>
    </row>
    <row r="1494" spans="2:18">
      <c r="B1494" s="7" t="s">
        <v>61</v>
      </c>
      <c r="C1494" s="7">
        <v>1486</v>
      </c>
      <c r="D1494" s="7">
        <v>9</v>
      </c>
      <c r="E1494" s="13">
        <v>12.9</v>
      </c>
      <c r="F1494" s="16">
        <f t="shared" si="263"/>
        <v>0.44444444444444431</v>
      </c>
      <c r="G1494" s="16">
        <f t="shared" si="253"/>
        <v>3.5833333333333335</v>
      </c>
      <c r="H1494" s="16">
        <f t="shared" si="254"/>
        <v>609.86820373263879</v>
      </c>
      <c r="I1494" s="18">
        <f t="shared" si="255"/>
        <v>2185.3610633752892</v>
      </c>
      <c r="J1494">
        <f t="shared" si="256"/>
        <v>7.0950694718750009</v>
      </c>
      <c r="K1494" s="16">
        <f t="shared" si="257"/>
        <v>2802.324336579803</v>
      </c>
      <c r="L1494">
        <f t="shared" si="258"/>
        <v>2185.3610633752892</v>
      </c>
      <c r="M1494">
        <f t="shared" si="259"/>
        <v>5103679.5282574492</v>
      </c>
      <c r="N1494">
        <f>SUM($L$9:$L1494)</f>
        <v>5178958.262050298</v>
      </c>
      <c r="O1494" s="16">
        <f t="shared" si="260"/>
        <v>0</v>
      </c>
      <c r="P1494" s="16">
        <f>SUM($O$9:$O1494)</f>
        <v>1842727.6115912099</v>
      </c>
      <c r="Q1494">
        <f t="shared" si="261"/>
        <v>1.4385995172361938</v>
      </c>
      <c r="R1494">
        <f t="shared" si="262"/>
        <v>0.51186878099755828</v>
      </c>
    </row>
    <row r="1495" spans="2:18">
      <c r="B1495" s="7" t="s">
        <v>61</v>
      </c>
      <c r="C1495" s="7">
        <v>1487</v>
      </c>
      <c r="D1495" s="7">
        <v>10</v>
      </c>
      <c r="E1495" s="13">
        <v>14.7</v>
      </c>
      <c r="F1495" s="16">
        <f t="shared" si="263"/>
        <v>0.56944444444444442</v>
      </c>
      <c r="G1495" s="16">
        <f t="shared" si="253"/>
        <v>4.083333333333333</v>
      </c>
      <c r="H1495" s="16">
        <f t="shared" si="254"/>
        <v>750.71534748263889</v>
      </c>
      <c r="I1495" s="18">
        <f t="shared" si="255"/>
        <v>3065.4210022207753</v>
      </c>
      <c r="J1495">
        <f t="shared" si="256"/>
        <v>9.2132297468749975</v>
      </c>
      <c r="K1495" s="16">
        <f t="shared" si="257"/>
        <v>3825.3495794502896</v>
      </c>
      <c r="L1495">
        <f t="shared" si="258"/>
        <v>3065.4210022207753</v>
      </c>
      <c r="M1495">
        <f t="shared" si="259"/>
        <v>5106744.9492596695</v>
      </c>
      <c r="N1495">
        <f>SUM($L$9:$L1495)</f>
        <v>5182023.6830525184</v>
      </c>
      <c r="O1495" s="16">
        <f t="shared" si="260"/>
        <v>0</v>
      </c>
      <c r="P1495" s="16">
        <f>SUM($O$9:$O1495)</f>
        <v>1842727.6115912099</v>
      </c>
      <c r="Q1495">
        <f t="shared" si="261"/>
        <v>1.4394510230701441</v>
      </c>
      <c r="R1495">
        <f t="shared" si="262"/>
        <v>0.51186878099755828</v>
      </c>
    </row>
    <row r="1496" spans="2:18">
      <c r="B1496" s="7" t="s">
        <v>61</v>
      </c>
      <c r="C1496" s="7">
        <v>1488</v>
      </c>
      <c r="D1496" s="7">
        <v>11</v>
      </c>
      <c r="E1496" s="13">
        <v>17</v>
      </c>
      <c r="F1496" s="16">
        <f t="shared" si="263"/>
        <v>0.70833333333333348</v>
      </c>
      <c r="G1496" s="16">
        <f t="shared" si="253"/>
        <v>4.7222222222222223</v>
      </c>
      <c r="H1496" s="16">
        <f t="shared" si="254"/>
        <v>907.73696585648167</v>
      </c>
      <c r="I1496" s="18">
        <f t="shared" si="255"/>
        <v>4286.5356721000526</v>
      </c>
      <c r="J1496">
        <f t="shared" si="256"/>
        <v>12.32182607638889</v>
      </c>
      <c r="K1496" s="16">
        <f t="shared" si="257"/>
        <v>5206.5944640329226</v>
      </c>
      <c r="L1496">
        <f t="shared" si="258"/>
        <v>4286.5356721000526</v>
      </c>
      <c r="M1496">
        <f t="shared" si="259"/>
        <v>5111031.4849317698</v>
      </c>
      <c r="N1496">
        <f>SUM($L$9:$L1496)</f>
        <v>5186310.2187246187</v>
      </c>
      <c r="O1496" s="16">
        <f t="shared" si="260"/>
        <v>0</v>
      </c>
      <c r="P1496" s="16">
        <f>SUM($O$9:$O1496)</f>
        <v>1842727.6115912099</v>
      </c>
      <c r="Q1496">
        <f t="shared" si="261"/>
        <v>1.4406417274235053</v>
      </c>
      <c r="R1496">
        <f t="shared" si="262"/>
        <v>0.51186878099755828</v>
      </c>
    </row>
    <row r="1497" spans="2:18">
      <c r="B1497" s="7" t="s">
        <v>61</v>
      </c>
      <c r="C1497" s="7">
        <v>1489</v>
      </c>
      <c r="D1497" s="7">
        <v>12</v>
      </c>
      <c r="E1497" s="13">
        <v>19.8</v>
      </c>
      <c r="F1497" s="16">
        <f t="shared" si="263"/>
        <v>0.84722222222222243</v>
      </c>
      <c r="G1497" s="16">
        <f t="shared" si="253"/>
        <v>5.5</v>
      </c>
      <c r="H1497" s="16">
        <f t="shared" si="254"/>
        <v>1065.651412152778</v>
      </c>
      <c r="I1497" s="18">
        <f t="shared" si="255"/>
        <v>5861.082766840279</v>
      </c>
      <c r="J1497">
        <f t="shared" si="256"/>
        <v>16.7150473875</v>
      </c>
      <c r="K1497" s="16">
        <f t="shared" si="257"/>
        <v>6943.4492263805569</v>
      </c>
      <c r="L1497">
        <f t="shared" si="258"/>
        <v>5861.082766840279</v>
      </c>
      <c r="M1497">
        <f t="shared" si="259"/>
        <v>5116892.56769861</v>
      </c>
      <c r="N1497">
        <f>SUM($L$9:$L1497)</f>
        <v>5192171.3014914589</v>
      </c>
      <c r="O1497" s="16">
        <f t="shared" si="260"/>
        <v>0</v>
      </c>
      <c r="P1497" s="16">
        <f>SUM($O$9:$O1497)</f>
        <v>1842727.6115912099</v>
      </c>
      <c r="Q1497">
        <f t="shared" si="261"/>
        <v>1.4422698059698498</v>
      </c>
      <c r="R1497">
        <f t="shared" si="262"/>
        <v>0.51186878099755828</v>
      </c>
    </row>
    <row r="1498" spans="2:18">
      <c r="B1498" s="7" t="s">
        <v>61</v>
      </c>
      <c r="C1498" s="7">
        <v>1490</v>
      </c>
      <c r="D1498" s="7">
        <v>13</v>
      </c>
      <c r="E1498" s="13">
        <v>23.1</v>
      </c>
      <c r="F1498" s="16">
        <f t="shared" si="263"/>
        <v>0.95833333333333315</v>
      </c>
      <c r="G1498" s="16">
        <f t="shared" si="253"/>
        <v>6.416666666666667</v>
      </c>
      <c r="H1498" s="16">
        <f t="shared" si="254"/>
        <v>1193.7353773437499</v>
      </c>
      <c r="I1498" s="18">
        <f t="shared" si="255"/>
        <v>7659.8020046223955</v>
      </c>
      <c r="J1498">
        <f t="shared" si="256"/>
        <v>22.751036721875</v>
      </c>
      <c r="K1498" s="16">
        <f t="shared" si="257"/>
        <v>8876.2884186880201</v>
      </c>
      <c r="L1498">
        <f t="shared" si="258"/>
        <v>7659.8020046223955</v>
      </c>
      <c r="M1498">
        <f t="shared" si="259"/>
        <v>5124552.3697032323</v>
      </c>
      <c r="N1498">
        <f>SUM($L$9:$L1498)</f>
        <v>5199831.1034960812</v>
      </c>
      <c r="O1498" s="16">
        <f t="shared" si="260"/>
        <v>0</v>
      </c>
      <c r="P1498" s="16">
        <f>SUM($O$9:$O1498)</f>
        <v>1842727.6115912099</v>
      </c>
      <c r="Q1498">
        <f t="shared" si="261"/>
        <v>1.4443975287489115</v>
      </c>
      <c r="R1498">
        <f t="shared" si="262"/>
        <v>0.51186878099755828</v>
      </c>
    </row>
    <row r="1499" spans="2:18">
      <c r="B1499" s="7" t="s">
        <v>61</v>
      </c>
      <c r="C1499" s="7">
        <v>1491</v>
      </c>
      <c r="D1499" s="7">
        <v>14</v>
      </c>
      <c r="E1499" s="13">
        <v>26.7</v>
      </c>
      <c r="F1499" s="16">
        <f t="shared" si="263"/>
        <v>1.0277777777777775</v>
      </c>
      <c r="G1499" s="16">
        <f t="shared" si="253"/>
        <v>7.4166666666666661</v>
      </c>
      <c r="H1499" s="16">
        <f t="shared" si="254"/>
        <v>1276.4784516493053</v>
      </c>
      <c r="I1499" s="18">
        <f t="shared" si="255"/>
        <v>9467.2151830656803</v>
      </c>
      <c r="J1499">
        <f t="shared" si="256"/>
        <v>30.394832496874994</v>
      </c>
      <c r="K1499" s="16">
        <f t="shared" si="257"/>
        <v>10774.088467211861</v>
      </c>
      <c r="L1499">
        <f t="shared" si="258"/>
        <v>9467.2151830656803</v>
      </c>
      <c r="M1499">
        <f t="shared" si="259"/>
        <v>5134019.5848862976</v>
      </c>
      <c r="N1499">
        <f>SUM($L$9:$L1499)</f>
        <v>5209298.3186791465</v>
      </c>
      <c r="O1499" s="16">
        <f t="shared" si="260"/>
        <v>0</v>
      </c>
      <c r="P1499" s="16">
        <f>SUM($O$9:$O1499)</f>
        <v>1842727.6115912099</v>
      </c>
      <c r="Q1499">
        <f t="shared" si="261"/>
        <v>1.4470273107442073</v>
      </c>
      <c r="R1499">
        <f t="shared" si="262"/>
        <v>0.51186878099755828</v>
      </c>
    </row>
    <row r="1500" spans="2:18">
      <c r="B1500" s="7" t="s">
        <v>61</v>
      </c>
      <c r="C1500" s="7">
        <v>1492</v>
      </c>
      <c r="D1500" s="7">
        <v>15</v>
      </c>
      <c r="E1500" s="13">
        <v>30.5</v>
      </c>
      <c r="F1500" s="16">
        <f t="shared" si="263"/>
        <v>1.0277777777777781</v>
      </c>
      <c r="G1500" s="16">
        <f t="shared" si="253"/>
        <v>8.4722222222222214</v>
      </c>
      <c r="H1500" s="16">
        <f t="shared" si="254"/>
        <v>1282.9193768807875</v>
      </c>
      <c r="I1500" s="18">
        <f t="shared" si="255"/>
        <v>10869.178054128894</v>
      </c>
      <c r="J1500">
        <f t="shared" si="256"/>
        <v>39.662210060763883</v>
      </c>
      <c r="K1500" s="16">
        <f t="shared" si="257"/>
        <v>12191.759641070445</v>
      </c>
      <c r="L1500">
        <f t="shared" si="258"/>
        <v>10869.178054128894</v>
      </c>
      <c r="M1500">
        <f t="shared" si="259"/>
        <v>5144888.7629404264</v>
      </c>
      <c r="N1500">
        <f>SUM($L$9:$L1500)</f>
        <v>5220167.4967332752</v>
      </c>
      <c r="O1500" s="16">
        <f t="shared" si="260"/>
        <v>0</v>
      </c>
      <c r="P1500" s="16">
        <f>SUM($O$9:$O1500)</f>
        <v>1842727.6115912099</v>
      </c>
      <c r="Q1500">
        <f t="shared" si="261"/>
        <v>1.4500465268703542</v>
      </c>
      <c r="R1500">
        <f t="shared" si="262"/>
        <v>0.51186878099755828</v>
      </c>
    </row>
    <row r="1501" spans="2:18">
      <c r="B1501" s="7" t="s">
        <v>61</v>
      </c>
      <c r="C1501" s="7">
        <v>1493</v>
      </c>
      <c r="D1501" s="7">
        <v>16</v>
      </c>
      <c r="E1501" s="13">
        <v>34.1</v>
      </c>
      <c r="F1501" s="16">
        <f t="shared" si="263"/>
        <v>0.97222222222222221</v>
      </c>
      <c r="G1501" s="16">
        <f t="shared" si="253"/>
        <v>9.4722222222222232</v>
      </c>
      <c r="H1501" s="16">
        <f t="shared" si="254"/>
        <v>1227.866272019676</v>
      </c>
      <c r="I1501" s="18">
        <f t="shared" si="255"/>
        <v>11630.622187741932</v>
      </c>
      <c r="J1501">
        <f t="shared" si="256"/>
        <v>49.577655985763897</v>
      </c>
      <c r="K1501" s="16">
        <f t="shared" si="257"/>
        <v>12908.066115747371</v>
      </c>
      <c r="L1501">
        <f t="shared" si="258"/>
        <v>11630.622187741932</v>
      </c>
      <c r="M1501">
        <f t="shared" si="259"/>
        <v>5156519.3851281684</v>
      </c>
      <c r="N1501">
        <f>SUM($L$9:$L1501)</f>
        <v>5231798.1189210173</v>
      </c>
      <c r="O1501" s="16">
        <f t="shared" si="260"/>
        <v>0</v>
      </c>
      <c r="P1501" s="16">
        <f>SUM($O$9:$O1501)</f>
        <v>1842727.6115912099</v>
      </c>
      <c r="Q1501">
        <f t="shared" si="261"/>
        <v>1.4532772552558382</v>
      </c>
      <c r="R1501">
        <f t="shared" si="262"/>
        <v>0.51186878099755828</v>
      </c>
    </row>
    <row r="1502" spans="2:18">
      <c r="B1502" s="7" t="s">
        <v>61</v>
      </c>
      <c r="C1502" s="7">
        <v>1494</v>
      </c>
      <c r="D1502" s="7">
        <v>17</v>
      </c>
      <c r="E1502" s="13">
        <v>37.5</v>
      </c>
      <c r="F1502" s="16">
        <f t="shared" si="263"/>
        <v>0.90277777777777779</v>
      </c>
      <c r="G1502" s="16">
        <f t="shared" si="253"/>
        <v>10.416666666666666</v>
      </c>
      <c r="H1502" s="16">
        <f t="shared" si="254"/>
        <v>1157.6494578993056</v>
      </c>
      <c r="I1502" s="18">
        <f t="shared" si="255"/>
        <v>12058.848519784433</v>
      </c>
      <c r="J1502">
        <f t="shared" si="256"/>
        <v>59.95698242187499</v>
      </c>
      <c r="K1502" s="16">
        <f t="shared" si="257"/>
        <v>13276.454960105613</v>
      </c>
      <c r="L1502">
        <f t="shared" si="258"/>
        <v>12058.848519784433</v>
      </c>
      <c r="M1502">
        <f t="shared" si="259"/>
        <v>5168578.2336479528</v>
      </c>
      <c r="N1502">
        <f>SUM($L$9:$L1502)</f>
        <v>5243856.9674408017</v>
      </c>
      <c r="O1502" s="16">
        <f t="shared" si="260"/>
        <v>0</v>
      </c>
      <c r="P1502" s="16">
        <f>SUM($O$9:$O1502)</f>
        <v>1842727.6115912099</v>
      </c>
      <c r="Q1502">
        <f t="shared" si="261"/>
        <v>1.4566269354002226</v>
      </c>
      <c r="R1502">
        <f t="shared" si="262"/>
        <v>0.51186878099755828</v>
      </c>
    </row>
    <row r="1503" spans="2:18">
      <c r="B1503" s="7" t="s">
        <v>61</v>
      </c>
      <c r="C1503" s="7">
        <v>1495</v>
      </c>
      <c r="D1503" s="7">
        <v>18</v>
      </c>
      <c r="E1503" s="13">
        <v>40.6</v>
      </c>
      <c r="F1503" s="16">
        <f t="shared" si="263"/>
        <v>0.80555555555555514</v>
      </c>
      <c r="G1503" s="16">
        <f t="shared" si="253"/>
        <v>11.277777777777779</v>
      </c>
      <c r="H1503" s="16">
        <f t="shared" si="254"/>
        <v>1056.4210103009254</v>
      </c>
      <c r="I1503" s="18">
        <f t="shared" si="255"/>
        <v>11914.081393949327</v>
      </c>
      <c r="J1503">
        <f t="shared" si="256"/>
        <v>70.279602876388907</v>
      </c>
      <c r="K1503" s="16">
        <f t="shared" si="257"/>
        <v>13040.782007126641</v>
      </c>
      <c r="L1503">
        <f t="shared" si="258"/>
        <v>11914.081393949327</v>
      </c>
      <c r="M1503">
        <f t="shared" si="259"/>
        <v>5180492.3150419025</v>
      </c>
      <c r="N1503">
        <f>SUM($L$9:$L1503)</f>
        <v>5255771.0488347514</v>
      </c>
      <c r="O1503" s="16">
        <f t="shared" si="260"/>
        <v>0</v>
      </c>
      <c r="P1503" s="16">
        <f>SUM($O$9:$O1503)</f>
        <v>1842727.6115912099</v>
      </c>
      <c r="Q1503">
        <f t="shared" si="261"/>
        <v>1.4599364024540975</v>
      </c>
      <c r="R1503">
        <f t="shared" si="262"/>
        <v>0.51186878099755828</v>
      </c>
    </row>
    <row r="1504" spans="2:18">
      <c r="B1504" s="7" t="s">
        <v>61</v>
      </c>
      <c r="C1504" s="7">
        <v>1496</v>
      </c>
      <c r="D1504" s="7">
        <v>19</v>
      </c>
      <c r="E1504" s="13">
        <v>43.3</v>
      </c>
      <c r="F1504" s="16">
        <f t="shared" si="263"/>
        <v>0.70833333333333348</v>
      </c>
      <c r="G1504" s="16">
        <f t="shared" si="253"/>
        <v>12.027777777777777</v>
      </c>
      <c r="H1504" s="16">
        <f t="shared" si="254"/>
        <v>954.73088799189827</v>
      </c>
      <c r="I1504" s="18">
        <f t="shared" si="255"/>
        <v>11483.290958346997</v>
      </c>
      <c r="J1504">
        <f t="shared" si="256"/>
        <v>79.937953260763877</v>
      </c>
      <c r="K1504" s="16">
        <f t="shared" si="257"/>
        <v>12517.959799599659</v>
      </c>
      <c r="L1504">
        <f t="shared" si="258"/>
        <v>11483.290958346997</v>
      </c>
      <c r="M1504">
        <f t="shared" si="259"/>
        <v>5191975.6060002493</v>
      </c>
      <c r="N1504">
        <f>SUM($L$9:$L1504)</f>
        <v>5267254.3397930982</v>
      </c>
      <c r="O1504" s="16">
        <f t="shared" si="260"/>
        <v>0</v>
      </c>
      <c r="P1504" s="16">
        <f>SUM($O$9:$O1504)</f>
        <v>1842727.6115912099</v>
      </c>
      <c r="Q1504">
        <f t="shared" si="261"/>
        <v>1.4631262054980829</v>
      </c>
      <c r="R1504">
        <f t="shared" si="262"/>
        <v>0.51186878099755828</v>
      </c>
    </row>
    <row r="1505" spans="2:18">
      <c r="B1505" s="7" t="s">
        <v>61</v>
      </c>
      <c r="C1505" s="7">
        <v>1497</v>
      </c>
      <c r="D1505" s="7">
        <v>20</v>
      </c>
      <c r="E1505" s="13">
        <v>45.7</v>
      </c>
      <c r="F1505" s="16">
        <f t="shared" si="263"/>
        <v>0.61111111111111194</v>
      </c>
      <c r="G1505" s="16">
        <f t="shared" si="253"/>
        <v>12.694444444444445</v>
      </c>
      <c r="H1505" s="16">
        <f t="shared" si="254"/>
        <v>852.6576171585657</v>
      </c>
      <c r="I1505" s="18">
        <f t="shared" si="255"/>
        <v>10824.014751151792</v>
      </c>
      <c r="J1505">
        <f t="shared" si="256"/>
        <v>89.045019177430561</v>
      </c>
      <c r="K1505" s="16">
        <f t="shared" si="257"/>
        <v>11765.717387487788</v>
      </c>
      <c r="L1505">
        <f t="shared" si="258"/>
        <v>10824.014751151792</v>
      </c>
      <c r="M1505">
        <f t="shared" si="259"/>
        <v>5202799.6207514014</v>
      </c>
      <c r="N1505">
        <f>SUM($L$9:$L1505)</f>
        <v>5278078.3545442503</v>
      </c>
      <c r="O1505" s="16">
        <f t="shared" si="260"/>
        <v>0</v>
      </c>
      <c r="P1505" s="16">
        <f>SUM($O$9:$O1505)</f>
        <v>1842727.6115912099</v>
      </c>
      <c r="Q1505">
        <f t="shared" si="261"/>
        <v>1.4661328762622918</v>
      </c>
      <c r="R1505">
        <f t="shared" si="262"/>
        <v>0.51186878099755828</v>
      </c>
    </row>
    <row r="1506" spans="2:18">
      <c r="B1506" s="7" t="s">
        <v>61</v>
      </c>
      <c r="C1506" s="7">
        <v>1498</v>
      </c>
      <c r="D1506" s="7">
        <v>21</v>
      </c>
      <c r="E1506" s="13">
        <v>47.7</v>
      </c>
      <c r="F1506" s="16">
        <f t="shared" si="263"/>
        <v>0.49999999999999922</v>
      </c>
      <c r="G1506" s="16">
        <f t="shared" si="253"/>
        <v>13.25</v>
      </c>
      <c r="H1506" s="16">
        <f t="shared" si="254"/>
        <v>734.30408359374906</v>
      </c>
      <c r="I1506" s="18">
        <f t="shared" si="255"/>
        <v>9729.5291076171743</v>
      </c>
      <c r="J1506">
        <f t="shared" si="256"/>
        <v>97.009438246874993</v>
      </c>
      <c r="K1506" s="16">
        <f t="shared" si="257"/>
        <v>10560.842629457798</v>
      </c>
      <c r="L1506">
        <f t="shared" si="258"/>
        <v>9729.5291076171743</v>
      </c>
      <c r="M1506">
        <f t="shared" si="259"/>
        <v>5212529.1498590186</v>
      </c>
      <c r="N1506">
        <f>SUM($L$9:$L1506)</f>
        <v>5287807.8836518675</v>
      </c>
      <c r="O1506" s="16">
        <f t="shared" si="260"/>
        <v>0</v>
      </c>
      <c r="P1506" s="16">
        <f>SUM($O$9:$O1506)</f>
        <v>1842727.6115912099</v>
      </c>
      <c r="Q1506">
        <f t="shared" si="261"/>
        <v>1.4688355232366299</v>
      </c>
      <c r="R1506">
        <f t="shared" si="262"/>
        <v>0.51186878099755828</v>
      </c>
    </row>
    <row r="1507" spans="2:18">
      <c r="B1507" s="7" t="s">
        <v>61</v>
      </c>
      <c r="C1507" s="7">
        <v>1499</v>
      </c>
      <c r="D1507" s="7">
        <v>22</v>
      </c>
      <c r="E1507" s="13">
        <v>49.3</v>
      </c>
      <c r="F1507" s="16">
        <f t="shared" si="263"/>
        <v>0.38888888888888851</v>
      </c>
      <c r="G1507" s="16">
        <f t="shared" si="253"/>
        <v>13.694444444444443</v>
      </c>
      <c r="H1507" s="16">
        <f t="shared" si="254"/>
        <v>615.01416229745325</v>
      </c>
      <c r="I1507" s="18">
        <f t="shared" si="255"/>
        <v>8422.2772781290114</v>
      </c>
      <c r="J1507">
        <f t="shared" si="256"/>
        <v>103.62655730243053</v>
      </c>
      <c r="K1507" s="16">
        <f t="shared" si="257"/>
        <v>9140.917997728895</v>
      </c>
      <c r="L1507">
        <f t="shared" si="258"/>
        <v>8422.2772781290114</v>
      </c>
      <c r="M1507">
        <f t="shared" si="259"/>
        <v>5220951.4271371476</v>
      </c>
      <c r="N1507">
        <f>SUM($L$9:$L1507)</f>
        <v>5296230.1609299965</v>
      </c>
      <c r="O1507" s="16">
        <f t="shared" si="260"/>
        <v>0</v>
      </c>
      <c r="P1507" s="16">
        <f>SUM($O$9:$O1507)</f>
        <v>1842727.6115912099</v>
      </c>
      <c r="Q1507">
        <f t="shared" si="261"/>
        <v>1.4711750447027767</v>
      </c>
      <c r="R1507">
        <f t="shared" si="262"/>
        <v>0.51186878099755828</v>
      </c>
    </row>
    <row r="1508" spans="2:18">
      <c r="B1508" s="7" t="s">
        <v>61</v>
      </c>
      <c r="C1508" s="7">
        <v>1500</v>
      </c>
      <c r="D1508" s="7">
        <v>23</v>
      </c>
      <c r="E1508" s="13">
        <v>50.5</v>
      </c>
      <c r="F1508" s="16">
        <f t="shared" si="263"/>
        <v>0.27777777777777779</v>
      </c>
      <c r="G1508" s="16">
        <f t="shared" si="253"/>
        <v>14.027777777777777</v>
      </c>
      <c r="H1508" s="16">
        <f t="shared" si="254"/>
        <v>494.67406438078706</v>
      </c>
      <c r="I1508" s="18">
        <f t="shared" si="255"/>
        <v>6939.1778475638175</v>
      </c>
      <c r="J1508">
        <f t="shared" si="256"/>
        <v>108.73265381076388</v>
      </c>
      <c r="K1508" s="16">
        <f t="shared" si="257"/>
        <v>7542.5845657553682</v>
      </c>
      <c r="L1508">
        <f t="shared" si="258"/>
        <v>6939.1778475638175</v>
      </c>
      <c r="M1508">
        <f t="shared" si="259"/>
        <v>5227890.6049847119</v>
      </c>
      <c r="N1508">
        <f>SUM($L$9:$L1508)</f>
        <v>5303169.3387775607</v>
      </c>
      <c r="O1508" s="16">
        <f t="shared" si="260"/>
        <v>0</v>
      </c>
      <c r="P1508" s="16">
        <f>SUM($O$9:$O1508)</f>
        <v>1842727.6115912099</v>
      </c>
      <c r="Q1508">
        <f t="shared" si="261"/>
        <v>1.4731025941048781</v>
      </c>
      <c r="R1508">
        <f t="shared" si="262"/>
        <v>0.51186878099755828</v>
      </c>
    </row>
    <row r="1509" spans="2:18">
      <c r="B1509" s="7" t="s">
        <v>61</v>
      </c>
      <c r="C1509" s="7">
        <v>1501</v>
      </c>
      <c r="D1509" s="7">
        <v>24</v>
      </c>
      <c r="E1509" s="13">
        <v>51.3</v>
      </c>
      <c r="F1509" s="16">
        <f t="shared" si="263"/>
        <v>0.2222222222222224</v>
      </c>
      <c r="G1509" s="16">
        <f t="shared" si="253"/>
        <v>14.249999999999998</v>
      </c>
      <c r="H1509" s="16">
        <f t="shared" si="254"/>
        <v>435.14289262152801</v>
      </c>
      <c r="I1509" s="18">
        <f t="shared" si="255"/>
        <v>6200.7862198567736</v>
      </c>
      <c r="J1509">
        <f t="shared" si="256"/>
        <v>112.20493587187497</v>
      </c>
      <c r="K1509" s="16">
        <f t="shared" si="257"/>
        <v>6748.1340483501763</v>
      </c>
      <c r="L1509">
        <f t="shared" si="258"/>
        <v>6200.7862198567736</v>
      </c>
      <c r="M1509">
        <f t="shared" si="259"/>
        <v>5234091.3912045686</v>
      </c>
      <c r="N1509">
        <f>SUM($L$9:$L1509)</f>
        <v>5309370.1249974174</v>
      </c>
      <c r="O1509" s="16">
        <f t="shared" si="260"/>
        <v>0</v>
      </c>
      <c r="P1509" s="16">
        <f>SUM($O$9:$O1509)</f>
        <v>1842727.6115912099</v>
      </c>
      <c r="Q1509">
        <f t="shared" si="261"/>
        <v>1.4748250347215048</v>
      </c>
      <c r="R1509">
        <f t="shared" si="262"/>
        <v>0.51186878099755828</v>
      </c>
    </row>
    <row r="1510" spans="2:18">
      <c r="B1510" s="7" t="s">
        <v>61</v>
      </c>
      <c r="C1510" s="7">
        <v>1502</v>
      </c>
      <c r="D1510" s="7">
        <v>25</v>
      </c>
      <c r="E1510" s="13">
        <v>52.1</v>
      </c>
      <c r="F1510" s="16">
        <f t="shared" si="263"/>
        <v>0.19444444444444522</v>
      </c>
      <c r="G1510" s="16">
        <f t="shared" si="253"/>
        <v>14.472222222222221</v>
      </c>
      <c r="H1510" s="16">
        <f t="shared" si="254"/>
        <v>406.62187271412125</v>
      </c>
      <c r="I1510" s="18">
        <f t="shared" si="255"/>
        <v>5884.7221023349211</v>
      </c>
      <c r="J1510">
        <f t="shared" si="256"/>
        <v>115.73179211076386</v>
      </c>
      <c r="K1510" s="16">
        <f t="shared" si="257"/>
        <v>6407.0757671598067</v>
      </c>
      <c r="L1510">
        <f t="shared" si="258"/>
        <v>5884.7221023349211</v>
      </c>
      <c r="M1510">
        <f t="shared" si="259"/>
        <v>5239976.1133069033</v>
      </c>
      <c r="N1510">
        <f>SUM($L$9:$L1510)</f>
        <v>5315254.8470997522</v>
      </c>
      <c r="O1510" s="16">
        <f t="shared" si="260"/>
        <v>0</v>
      </c>
      <c r="P1510" s="16">
        <f>SUM($O$9:$O1510)</f>
        <v>1842727.6115912099</v>
      </c>
      <c r="Q1510">
        <f t="shared" si="261"/>
        <v>1.4764596797499312</v>
      </c>
      <c r="R1510">
        <f t="shared" si="262"/>
        <v>0.51186878099755828</v>
      </c>
    </row>
    <row r="1511" spans="2:18">
      <c r="B1511" s="7" t="s">
        <v>61</v>
      </c>
      <c r="C1511" s="7">
        <v>1503</v>
      </c>
      <c r="D1511" s="7">
        <v>26</v>
      </c>
      <c r="E1511" s="13">
        <v>52.7</v>
      </c>
      <c r="F1511" s="16">
        <f t="shared" si="263"/>
        <v>0.18055555555555516</v>
      </c>
      <c r="G1511" s="16">
        <f t="shared" si="253"/>
        <v>14.638888888888889</v>
      </c>
      <c r="H1511" s="16">
        <f t="shared" si="254"/>
        <v>392.99905465856438</v>
      </c>
      <c r="I1511" s="18">
        <f t="shared" si="255"/>
        <v>5753.0694945850955</v>
      </c>
      <c r="J1511">
        <f t="shared" si="256"/>
        <v>118.41274859409724</v>
      </c>
      <c r="K1511" s="16">
        <f t="shared" si="257"/>
        <v>6264.4812978377568</v>
      </c>
      <c r="L1511">
        <f t="shared" si="258"/>
        <v>5753.0694945850955</v>
      </c>
      <c r="M1511">
        <f t="shared" si="259"/>
        <v>5245729.1828014888</v>
      </c>
      <c r="N1511">
        <f>SUM($L$9:$L1511)</f>
        <v>5321007.9165943377</v>
      </c>
      <c r="O1511" s="16">
        <f t="shared" si="260"/>
        <v>0</v>
      </c>
      <c r="P1511" s="16">
        <f>SUM($O$9:$O1511)</f>
        <v>1842727.6115912099</v>
      </c>
      <c r="Q1511">
        <f t="shared" si="261"/>
        <v>1.4780577546095381</v>
      </c>
      <c r="R1511">
        <f t="shared" si="262"/>
        <v>0.51186878099755828</v>
      </c>
    </row>
    <row r="1512" spans="2:18">
      <c r="B1512" s="7" t="s">
        <v>61</v>
      </c>
      <c r="C1512" s="7">
        <v>1504</v>
      </c>
      <c r="D1512" s="7">
        <v>27</v>
      </c>
      <c r="E1512" s="13">
        <v>53.4</v>
      </c>
      <c r="F1512" s="16">
        <f t="shared" si="263"/>
        <v>0.18055555555555516</v>
      </c>
      <c r="G1512" s="16">
        <f t="shared" si="253"/>
        <v>14.833333333333332</v>
      </c>
      <c r="H1512" s="16">
        <f t="shared" si="254"/>
        <v>395.19986215277737</v>
      </c>
      <c r="I1512" s="18">
        <f t="shared" si="255"/>
        <v>5862.1312885995303</v>
      </c>
      <c r="J1512">
        <f t="shared" si="256"/>
        <v>121.57932998749997</v>
      </c>
      <c r="K1512" s="16">
        <f t="shared" si="257"/>
        <v>6378.910480739808</v>
      </c>
      <c r="L1512">
        <f t="shared" si="258"/>
        <v>5862.1312885995303</v>
      </c>
      <c r="M1512">
        <f t="shared" si="259"/>
        <v>5251591.314090088</v>
      </c>
      <c r="N1512">
        <f>SUM($L$9:$L1512)</f>
        <v>5326870.0478829369</v>
      </c>
      <c r="O1512" s="16">
        <f t="shared" si="260"/>
        <v>0</v>
      </c>
      <c r="P1512" s="16">
        <f>SUM($O$9:$O1512)</f>
        <v>1842727.6115912099</v>
      </c>
      <c r="Q1512">
        <f t="shared" si="261"/>
        <v>1.4796861244119268</v>
      </c>
      <c r="R1512">
        <f t="shared" si="262"/>
        <v>0.51186878099755828</v>
      </c>
    </row>
    <row r="1513" spans="2:18">
      <c r="B1513" s="7" t="s">
        <v>61</v>
      </c>
      <c r="C1513" s="7">
        <v>1505</v>
      </c>
      <c r="D1513" s="7">
        <v>28</v>
      </c>
      <c r="E1513" s="13">
        <v>54</v>
      </c>
      <c r="F1513" s="16">
        <f t="shared" si="263"/>
        <v>0.15277777777777798</v>
      </c>
      <c r="G1513" s="16">
        <f t="shared" si="253"/>
        <v>15</v>
      </c>
      <c r="H1513" s="16">
        <f t="shared" si="254"/>
        <v>366.13715972222246</v>
      </c>
      <c r="I1513" s="18">
        <f t="shared" si="255"/>
        <v>5492.0573958333371</v>
      </c>
      <c r="J1513">
        <f t="shared" si="256"/>
        <v>124.32679874999999</v>
      </c>
      <c r="K1513" s="16">
        <f t="shared" si="257"/>
        <v>5982.5213543055597</v>
      </c>
      <c r="L1513">
        <f t="shared" si="258"/>
        <v>5492.0573958333371</v>
      </c>
      <c r="M1513">
        <f t="shared" si="259"/>
        <v>5257083.3714859216</v>
      </c>
      <c r="N1513">
        <f>SUM($L$9:$L1513)</f>
        <v>5332362.1052787704</v>
      </c>
      <c r="O1513" s="16">
        <f t="shared" si="260"/>
        <v>0</v>
      </c>
      <c r="P1513" s="16">
        <f>SUM($O$9:$O1513)</f>
        <v>1842727.6115912099</v>
      </c>
      <c r="Q1513">
        <f t="shared" si="261"/>
        <v>1.4812116959107695</v>
      </c>
      <c r="R1513">
        <f t="shared" si="262"/>
        <v>0.51186878099755828</v>
      </c>
    </row>
    <row r="1514" spans="2:18">
      <c r="B1514" s="7" t="s">
        <v>61</v>
      </c>
      <c r="C1514" s="7">
        <v>1506</v>
      </c>
      <c r="D1514" s="7">
        <v>29</v>
      </c>
      <c r="E1514" s="13">
        <v>54.5</v>
      </c>
      <c r="F1514" s="16">
        <f t="shared" si="263"/>
        <v>0.1388888888888889</v>
      </c>
      <c r="G1514" s="16">
        <f t="shared" si="253"/>
        <v>15.138888888888889</v>
      </c>
      <c r="H1514" s="16">
        <f t="shared" si="254"/>
        <v>352.25861299189819</v>
      </c>
      <c r="I1514" s="18">
        <f t="shared" si="255"/>
        <v>5332.8040022384585</v>
      </c>
      <c r="J1514">
        <f t="shared" si="256"/>
        <v>126.63980589409724</v>
      </c>
      <c r="K1514" s="16">
        <f t="shared" si="257"/>
        <v>5811.7024211244543</v>
      </c>
      <c r="L1514">
        <f t="shared" si="258"/>
        <v>5332.8040022384585</v>
      </c>
      <c r="M1514">
        <f t="shared" si="259"/>
        <v>5262416.17548816</v>
      </c>
      <c r="N1514">
        <f>SUM($L$9:$L1514)</f>
        <v>5337694.9092810089</v>
      </c>
      <c r="O1514" s="16">
        <f t="shared" si="260"/>
        <v>0</v>
      </c>
      <c r="P1514" s="16">
        <f>SUM($O$9:$O1514)</f>
        <v>1842727.6115912099</v>
      </c>
      <c r="Q1514">
        <f t="shared" si="261"/>
        <v>1.4826930303558359</v>
      </c>
      <c r="R1514">
        <f t="shared" si="262"/>
        <v>0.51186878099755828</v>
      </c>
    </row>
    <row r="1515" spans="2:18">
      <c r="B1515" s="7" t="s">
        <v>61</v>
      </c>
      <c r="C1515" s="7">
        <v>1507</v>
      </c>
      <c r="D1515" s="7">
        <v>30</v>
      </c>
      <c r="E1515" s="13">
        <v>55</v>
      </c>
      <c r="F1515" s="16">
        <f t="shared" si="263"/>
        <v>0.15277777777777798</v>
      </c>
      <c r="G1515" s="16">
        <f t="shared" si="253"/>
        <v>15.277777777777777</v>
      </c>
      <c r="H1515" s="16">
        <f t="shared" si="254"/>
        <v>369.36710474537063</v>
      </c>
      <c r="I1515" s="18">
        <f t="shared" si="255"/>
        <v>5643.1085447209398</v>
      </c>
      <c r="J1515">
        <f t="shared" si="256"/>
        <v>128.97413107638886</v>
      </c>
      <c r="K1515" s="16">
        <f t="shared" si="257"/>
        <v>6141.4497805427</v>
      </c>
      <c r="L1515">
        <f t="shared" si="258"/>
        <v>5643.1085447209398</v>
      </c>
      <c r="M1515">
        <f t="shared" si="259"/>
        <v>5268059.2840328813</v>
      </c>
      <c r="N1515">
        <f>SUM($L$9:$L1515)</f>
        <v>5343338.0178257301</v>
      </c>
      <c r="O1515" s="16">
        <f t="shared" si="260"/>
        <v>0</v>
      </c>
      <c r="P1515" s="16">
        <f>SUM($O$9:$O1515)</f>
        <v>1842727.6115912099</v>
      </c>
      <c r="Q1515">
        <f t="shared" si="261"/>
        <v>1.4842605605071473</v>
      </c>
      <c r="R1515">
        <f t="shared" si="262"/>
        <v>0.51186878099755828</v>
      </c>
    </row>
    <row r="1516" spans="2:18">
      <c r="B1516" s="7" t="s">
        <v>61</v>
      </c>
      <c r="C1516" s="7">
        <v>1508</v>
      </c>
      <c r="D1516" s="7">
        <v>31</v>
      </c>
      <c r="E1516" s="13">
        <v>55.6</v>
      </c>
      <c r="F1516" s="16">
        <f t="shared" si="263"/>
        <v>0.18055555555555516</v>
      </c>
      <c r="G1516" s="16">
        <f t="shared" si="253"/>
        <v>15.444444444444445</v>
      </c>
      <c r="H1516" s="16">
        <f t="shared" si="254"/>
        <v>402.30574120370329</v>
      </c>
      <c r="I1516" s="18">
        <f t="shared" si="255"/>
        <v>6213.3886697016396</v>
      </c>
      <c r="J1516">
        <f t="shared" si="256"/>
        <v>131.80346110555556</v>
      </c>
      <c r="K1516" s="16">
        <f t="shared" si="257"/>
        <v>6747.4978720108984</v>
      </c>
      <c r="L1516">
        <f t="shared" si="258"/>
        <v>6213.3886697016396</v>
      </c>
      <c r="M1516">
        <f t="shared" si="259"/>
        <v>5274272.6727025826</v>
      </c>
      <c r="N1516">
        <f>SUM($L$9:$L1516)</f>
        <v>5349551.4064954314</v>
      </c>
      <c r="O1516" s="16">
        <f t="shared" si="260"/>
        <v>0</v>
      </c>
      <c r="P1516" s="16">
        <f>SUM($O$9:$O1516)</f>
        <v>1842727.6115912099</v>
      </c>
      <c r="Q1516">
        <f t="shared" si="261"/>
        <v>1.4859865018042866</v>
      </c>
      <c r="R1516">
        <f t="shared" si="262"/>
        <v>0.51186878099755828</v>
      </c>
    </row>
    <row r="1517" spans="2:18">
      <c r="B1517" s="7" t="s">
        <v>61</v>
      </c>
      <c r="C1517" s="7">
        <v>1509</v>
      </c>
      <c r="D1517" s="7">
        <v>32</v>
      </c>
      <c r="E1517" s="13">
        <v>56.3</v>
      </c>
      <c r="F1517" s="16">
        <f t="shared" si="263"/>
        <v>0.2222222222222224</v>
      </c>
      <c r="G1517" s="16">
        <f t="shared" si="253"/>
        <v>15.638888888888888</v>
      </c>
      <c r="H1517" s="16">
        <f t="shared" si="254"/>
        <v>451.08519007523165</v>
      </c>
      <c r="I1517" s="18">
        <f t="shared" si="255"/>
        <v>7054.4711670098723</v>
      </c>
      <c r="J1517">
        <f t="shared" si="256"/>
        <v>135.14314496909719</v>
      </c>
      <c r="K1517" s="16">
        <f t="shared" si="257"/>
        <v>7640.6995020542008</v>
      </c>
      <c r="L1517">
        <f t="shared" si="258"/>
        <v>7054.4711670098723</v>
      </c>
      <c r="M1517">
        <f t="shared" si="259"/>
        <v>5281327.1438695928</v>
      </c>
      <c r="N1517">
        <f>SUM($L$9:$L1517)</f>
        <v>5356605.8776624417</v>
      </c>
      <c r="O1517" s="16">
        <f t="shared" si="260"/>
        <v>0</v>
      </c>
      <c r="P1517" s="16">
        <f>SUM($O$9:$O1517)</f>
        <v>1842727.6115912099</v>
      </c>
      <c r="Q1517">
        <f t="shared" si="261"/>
        <v>1.4879460771284561</v>
      </c>
      <c r="R1517">
        <f t="shared" si="262"/>
        <v>0.51186878099755828</v>
      </c>
    </row>
    <row r="1518" spans="2:18">
      <c r="B1518" s="7" t="s">
        <v>61</v>
      </c>
      <c r="C1518" s="7">
        <v>1510</v>
      </c>
      <c r="D1518" s="7">
        <v>33</v>
      </c>
      <c r="E1518" s="13">
        <v>57.2</v>
      </c>
      <c r="F1518" s="16">
        <f t="shared" si="263"/>
        <v>0.30555555555555597</v>
      </c>
      <c r="G1518" s="16">
        <f t="shared" si="253"/>
        <v>15.888888888888889</v>
      </c>
      <c r="H1518" s="16">
        <f t="shared" si="254"/>
        <v>547.02881898148189</v>
      </c>
      <c r="I1518" s="18">
        <f t="shared" si="255"/>
        <v>8691.6801238168791</v>
      </c>
      <c r="J1518">
        <f t="shared" si="256"/>
        <v>139.49842017222224</v>
      </c>
      <c r="K1518" s="16">
        <f t="shared" si="257"/>
        <v>9378.2073629705828</v>
      </c>
      <c r="L1518">
        <f t="shared" si="258"/>
        <v>8691.6801238168791</v>
      </c>
      <c r="M1518">
        <f t="shared" si="259"/>
        <v>5290018.82399341</v>
      </c>
      <c r="N1518">
        <f>SUM($L$9:$L1518)</f>
        <v>5365297.5577862589</v>
      </c>
      <c r="O1518" s="16">
        <f t="shared" si="260"/>
        <v>0</v>
      </c>
      <c r="P1518" s="16">
        <f>SUM($O$9:$O1518)</f>
        <v>1842727.6115912099</v>
      </c>
      <c r="Q1518">
        <f t="shared" si="261"/>
        <v>1.4903604327184052</v>
      </c>
      <c r="R1518">
        <f t="shared" si="262"/>
        <v>0.51186878099755828</v>
      </c>
    </row>
    <row r="1519" spans="2:18">
      <c r="B1519" s="7" t="s">
        <v>61</v>
      </c>
      <c r="C1519" s="7">
        <v>1511</v>
      </c>
      <c r="D1519" s="7">
        <v>34</v>
      </c>
      <c r="E1519" s="13">
        <v>58.5</v>
      </c>
      <c r="F1519" s="16">
        <f t="shared" si="263"/>
        <v>0.41666666666666663</v>
      </c>
      <c r="G1519" s="16">
        <f t="shared" si="253"/>
        <v>16.25</v>
      </c>
      <c r="H1519" s="16">
        <f t="shared" si="254"/>
        <v>675.37473567708332</v>
      </c>
      <c r="I1519" s="18">
        <f t="shared" si="255"/>
        <v>10974.839454752604</v>
      </c>
      <c r="J1519">
        <f t="shared" si="256"/>
        <v>145.91131242187501</v>
      </c>
      <c r="K1519" s="16">
        <f t="shared" si="257"/>
        <v>11796.125502851562</v>
      </c>
      <c r="L1519">
        <f t="shared" si="258"/>
        <v>10974.839454752604</v>
      </c>
      <c r="M1519">
        <f t="shared" si="259"/>
        <v>5300993.6634481624</v>
      </c>
      <c r="N1519">
        <f>SUM($L$9:$L1519)</f>
        <v>5376272.3972410113</v>
      </c>
      <c r="O1519" s="16">
        <f t="shared" si="260"/>
        <v>0</v>
      </c>
      <c r="P1519" s="16">
        <f>SUM($O$9:$O1519)</f>
        <v>1842727.6115912099</v>
      </c>
      <c r="Q1519">
        <f t="shared" si="261"/>
        <v>1.4934089992336141</v>
      </c>
      <c r="R1519">
        <f t="shared" si="262"/>
        <v>0.51186878099755828</v>
      </c>
    </row>
    <row r="1520" spans="2:18">
      <c r="B1520" s="7" t="s">
        <v>61</v>
      </c>
      <c r="C1520" s="7">
        <v>1512</v>
      </c>
      <c r="D1520" s="7">
        <v>35</v>
      </c>
      <c r="E1520" s="13">
        <v>60.2</v>
      </c>
      <c r="F1520" s="16">
        <f t="shared" si="263"/>
        <v>0.52777777777777735</v>
      </c>
      <c r="G1520" s="16">
        <f t="shared" si="253"/>
        <v>16.722222222222221</v>
      </c>
      <c r="H1520" s="16">
        <f t="shared" si="254"/>
        <v>805.24317141203653</v>
      </c>
      <c r="I1520" s="18">
        <f t="shared" si="255"/>
        <v>13465.455255279056</v>
      </c>
      <c r="J1520">
        <f t="shared" si="256"/>
        <v>154.51484627638888</v>
      </c>
      <c r="K1520" s="16">
        <f t="shared" si="257"/>
        <v>14425.213272967479</v>
      </c>
      <c r="L1520">
        <f t="shared" si="258"/>
        <v>13465.455255279056</v>
      </c>
      <c r="M1520">
        <f t="shared" si="259"/>
        <v>5314459.1187034417</v>
      </c>
      <c r="N1520">
        <f>SUM($L$9:$L1520)</f>
        <v>5389737.8524962906</v>
      </c>
      <c r="O1520" s="16">
        <f t="shared" si="260"/>
        <v>0</v>
      </c>
      <c r="P1520" s="16">
        <f>SUM($O$9:$O1520)</f>
        <v>1842727.6115912099</v>
      </c>
      <c r="Q1520">
        <f t="shared" si="261"/>
        <v>1.4971494034711919</v>
      </c>
      <c r="R1520">
        <f t="shared" si="262"/>
        <v>0.51186878099755828</v>
      </c>
    </row>
    <row r="1521" spans="2:18">
      <c r="B1521" s="7" t="s">
        <v>61</v>
      </c>
      <c r="C1521" s="7">
        <v>1513</v>
      </c>
      <c r="D1521" s="7">
        <v>36</v>
      </c>
      <c r="E1521" s="13">
        <v>62.3</v>
      </c>
      <c r="F1521" s="16">
        <f t="shared" si="263"/>
        <v>0.625</v>
      </c>
      <c r="G1521" s="16">
        <f t="shared" si="253"/>
        <v>17.305555555555554</v>
      </c>
      <c r="H1521" s="16">
        <f t="shared" si="254"/>
        <v>921.26891576967591</v>
      </c>
      <c r="I1521" s="18">
        <f t="shared" si="255"/>
        <v>15943.070403458556</v>
      </c>
      <c r="J1521">
        <f t="shared" si="256"/>
        <v>165.48297692743051</v>
      </c>
      <c r="K1521" s="16">
        <f t="shared" si="257"/>
        <v>17029.82229615566</v>
      </c>
      <c r="L1521">
        <f t="shared" si="258"/>
        <v>15943.070403458556</v>
      </c>
      <c r="M1521">
        <f t="shared" si="259"/>
        <v>5330402.1891069002</v>
      </c>
      <c r="N1521">
        <f>SUM($L$9:$L1521)</f>
        <v>5405680.9228997491</v>
      </c>
      <c r="O1521" s="16">
        <f t="shared" si="260"/>
        <v>0</v>
      </c>
      <c r="P1521" s="16">
        <f>SUM($O$9:$O1521)</f>
        <v>1842727.6115912099</v>
      </c>
      <c r="Q1521">
        <f t="shared" si="261"/>
        <v>1.5015780341388192</v>
      </c>
      <c r="R1521">
        <f t="shared" si="262"/>
        <v>0.51186878099755828</v>
      </c>
    </row>
    <row r="1522" spans="2:18">
      <c r="B1522" s="7" t="s">
        <v>61</v>
      </c>
      <c r="C1522" s="7">
        <v>1514</v>
      </c>
      <c r="D1522" s="7">
        <v>37</v>
      </c>
      <c r="E1522" s="13">
        <v>64.7</v>
      </c>
      <c r="F1522" s="16">
        <f t="shared" si="263"/>
        <v>0.6666666666666663</v>
      </c>
      <c r="G1522" s="16">
        <f t="shared" si="253"/>
        <v>17.972222222222221</v>
      </c>
      <c r="H1522" s="16">
        <f t="shared" si="254"/>
        <v>976.75924215856435</v>
      </c>
      <c r="I1522" s="18">
        <f t="shared" si="255"/>
        <v>17554.534157683087</v>
      </c>
      <c r="J1522">
        <f t="shared" si="256"/>
        <v>178.47845301076384</v>
      </c>
      <c r="K1522" s="16">
        <f t="shared" si="257"/>
        <v>18709.771852852416</v>
      </c>
      <c r="L1522">
        <f t="shared" si="258"/>
        <v>17554.534157683087</v>
      </c>
      <c r="M1522">
        <f t="shared" si="259"/>
        <v>5347956.7232645834</v>
      </c>
      <c r="N1522">
        <f>SUM($L$9:$L1522)</f>
        <v>5423235.4570574323</v>
      </c>
      <c r="O1522" s="16">
        <f t="shared" si="260"/>
        <v>0</v>
      </c>
      <c r="P1522" s="16">
        <f>SUM($O$9:$O1522)</f>
        <v>1842727.6115912099</v>
      </c>
      <c r="Q1522">
        <f t="shared" si="261"/>
        <v>1.5064542936270646</v>
      </c>
      <c r="R1522">
        <f t="shared" si="262"/>
        <v>0.51186878099755828</v>
      </c>
    </row>
    <row r="1523" spans="2:18">
      <c r="B1523" s="7" t="s">
        <v>61</v>
      </c>
      <c r="C1523" s="7">
        <v>1515</v>
      </c>
      <c r="D1523" s="7">
        <v>38</v>
      </c>
      <c r="E1523" s="13">
        <v>67.099999999999994</v>
      </c>
      <c r="F1523" s="16">
        <f t="shared" si="263"/>
        <v>0.625</v>
      </c>
      <c r="G1523" s="16">
        <f t="shared" si="253"/>
        <v>18.638888888888886</v>
      </c>
      <c r="H1523" s="16">
        <f t="shared" si="254"/>
        <v>939.67426854745361</v>
      </c>
      <c r="I1523" s="18">
        <f t="shared" si="255"/>
        <v>17514.484283203925</v>
      </c>
      <c r="J1523">
        <f t="shared" si="256"/>
        <v>191.96509669409716</v>
      </c>
      <c r="K1523" s="16">
        <f t="shared" si="257"/>
        <v>18646.123648445475</v>
      </c>
      <c r="L1523">
        <f t="shared" si="258"/>
        <v>17514.484283203925</v>
      </c>
      <c r="M1523">
        <f t="shared" si="259"/>
        <v>5365471.2075477876</v>
      </c>
      <c r="N1523">
        <f>SUM($L$9:$L1523)</f>
        <v>5440749.9413406365</v>
      </c>
      <c r="O1523" s="16">
        <f t="shared" si="260"/>
        <v>0</v>
      </c>
      <c r="P1523" s="16">
        <f>SUM($O$9:$O1523)</f>
        <v>1842727.6115912099</v>
      </c>
      <c r="Q1523">
        <f t="shared" si="261"/>
        <v>1.5113194281501767</v>
      </c>
      <c r="R1523">
        <f t="shared" si="262"/>
        <v>0.51186878099755828</v>
      </c>
    </row>
    <row r="1524" spans="2:18">
      <c r="B1524" s="7" t="s">
        <v>61</v>
      </c>
      <c r="C1524" s="7">
        <v>1516</v>
      </c>
      <c r="D1524" s="7">
        <v>39</v>
      </c>
      <c r="E1524" s="13">
        <v>69.2</v>
      </c>
      <c r="F1524" s="16">
        <f t="shared" si="263"/>
        <v>0.50000000000000122</v>
      </c>
      <c r="G1524" s="16">
        <f t="shared" si="253"/>
        <v>19.222222222222221</v>
      </c>
      <c r="H1524" s="16">
        <f t="shared" si="254"/>
        <v>808.78098564814945</v>
      </c>
      <c r="I1524" s="18">
        <f t="shared" si="255"/>
        <v>15546.56783523665</v>
      </c>
      <c r="J1524">
        <f t="shared" si="256"/>
        <v>204.16882083888888</v>
      </c>
      <c r="K1524" s="16">
        <f t="shared" si="257"/>
        <v>16559.517641723687</v>
      </c>
      <c r="L1524">
        <f t="shared" si="258"/>
        <v>15546.56783523665</v>
      </c>
      <c r="M1524">
        <f t="shared" si="259"/>
        <v>5381017.7753830245</v>
      </c>
      <c r="N1524">
        <f>SUM($L$9:$L1524)</f>
        <v>5456296.5091758734</v>
      </c>
      <c r="O1524" s="16">
        <f t="shared" si="260"/>
        <v>0</v>
      </c>
      <c r="P1524" s="16">
        <f>SUM($O$9:$O1524)</f>
        <v>1842727.6115912099</v>
      </c>
      <c r="Q1524">
        <f t="shared" si="261"/>
        <v>1.5156379192155203</v>
      </c>
      <c r="R1524">
        <f t="shared" si="262"/>
        <v>0.51186878099755828</v>
      </c>
    </row>
    <row r="1525" spans="2:18">
      <c r="B1525" s="7" t="s">
        <v>61</v>
      </c>
      <c r="C1525" s="7">
        <v>1517</v>
      </c>
      <c r="D1525" s="7">
        <v>40</v>
      </c>
      <c r="E1525" s="13">
        <v>70.7</v>
      </c>
      <c r="F1525" s="16">
        <f t="shared" si="263"/>
        <v>0.37500000000000039</v>
      </c>
      <c r="G1525" s="16">
        <f t="shared" si="253"/>
        <v>19.638888888888889</v>
      </c>
      <c r="H1525" s="16">
        <f t="shared" si="254"/>
        <v>675.62437063078744</v>
      </c>
      <c r="I1525" s="18">
        <f t="shared" si="255"/>
        <v>13268.511945443521</v>
      </c>
      <c r="J1525">
        <f t="shared" si="256"/>
        <v>213.11600146909726</v>
      </c>
      <c r="K1525" s="16">
        <f t="shared" si="257"/>
        <v>14157.252317543405</v>
      </c>
      <c r="L1525">
        <f t="shared" si="258"/>
        <v>13268.511945443521</v>
      </c>
      <c r="M1525">
        <f t="shared" si="259"/>
        <v>5394286.2873284677</v>
      </c>
      <c r="N1525">
        <f>SUM($L$9:$L1525)</f>
        <v>5469565.0211213166</v>
      </c>
      <c r="O1525" s="16">
        <f t="shared" si="260"/>
        <v>0</v>
      </c>
      <c r="P1525" s="16">
        <f>SUM($O$9:$O1525)</f>
        <v>1842727.6115912099</v>
      </c>
      <c r="Q1525">
        <f t="shared" si="261"/>
        <v>1.5193236169781434</v>
      </c>
      <c r="R1525">
        <f t="shared" si="262"/>
        <v>0.51186878099755828</v>
      </c>
    </row>
    <row r="1526" spans="2:18">
      <c r="B1526" s="7" t="s">
        <v>61</v>
      </c>
      <c r="C1526" s="7">
        <v>1518</v>
      </c>
      <c r="D1526" s="7">
        <v>41</v>
      </c>
      <c r="E1526" s="13">
        <v>71.900000000000006</v>
      </c>
      <c r="F1526" s="16">
        <f t="shared" si="263"/>
        <v>0.27777777777777779</v>
      </c>
      <c r="G1526" s="16">
        <f t="shared" si="253"/>
        <v>19.972222222222225</v>
      </c>
      <c r="H1526" s="16">
        <f t="shared" si="254"/>
        <v>572.29231021412045</v>
      </c>
      <c r="I1526" s="18">
        <f t="shared" si="255"/>
        <v>11429.949195665351</v>
      </c>
      <c r="J1526">
        <f t="shared" si="256"/>
        <v>220.41188686076393</v>
      </c>
      <c r="K1526" s="16">
        <f t="shared" si="257"/>
        <v>12222.653392740236</v>
      </c>
      <c r="L1526">
        <f t="shared" si="258"/>
        <v>11429.949195665351</v>
      </c>
      <c r="M1526">
        <f t="shared" si="259"/>
        <v>5405716.236524133</v>
      </c>
      <c r="N1526">
        <f>SUM($L$9:$L1526)</f>
        <v>5480994.9703169819</v>
      </c>
      <c r="O1526" s="16">
        <f t="shared" si="260"/>
        <v>0</v>
      </c>
      <c r="P1526" s="16">
        <f>SUM($O$9:$O1526)</f>
        <v>1842727.6115912099</v>
      </c>
      <c r="Q1526">
        <f t="shared" si="261"/>
        <v>1.5224986028658283</v>
      </c>
      <c r="R1526">
        <f t="shared" si="262"/>
        <v>0.51186878099755828</v>
      </c>
    </row>
    <row r="1527" spans="2:18">
      <c r="B1527" s="7" t="s">
        <v>61</v>
      </c>
      <c r="C1527" s="7">
        <v>1519</v>
      </c>
      <c r="D1527" s="7">
        <v>42</v>
      </c>
      <c r="E1527" s="13">
        <v>72.7</v>
      </c>
      <c r="F1527" s="16">
        <f t="shared" si="263"/>
        <v>0.20833333333333331</v>
      </c>
      <c r="G1527" s="16">
        <f t="shared" si="253"/>
        <v>20.194444444444446</v>
      </c>
      <c r="H1527" s="16">
        <f t="shared" si="254"/>
        <v>498.28964493634265</v>
      </c>
      <c r="I1527" s="18">
        <f t="shared" si="255"/>
        <v>10062.682551908922</v>
      </c>
      <c r="J1527">
        <f t="shared" si="256"/>
        <v>225.3440281774306</v>
      </c>
      <c r="K1527" s="16">
        <f t="shared" si="257"/>
        <v>10786.316225022696</v>
      </c>
      <c r="L1527">
        <f t="shared" si="258"/>
        <v>10062.682551908922</v>
      </c>
      <c r="M1527">
        <f t="shared" si="259"/>
        <v>5415778.9190760422</v>
      </c>
      <c r="N1527">
        <f>SUM($L$9:$L1527)</f>
        <v>5491057.6528688911</v>
      </c>
      <c r="O1527" s="16">
        <f t="shared" si="260"/>
        <v>0</v>
      </c>
      <c r="P1527" s="16">
        <f>SUM($O$9:$O1527)</f>
        <v>1842727.6115912099</v>
      </c>
      <c r="Q1527">
        <f t="shared" si="261"/>
        <v>1.5252937924635808</v>
      </c>
      <c r="R1527">
        <f t="shared" si="262"/>
        <v>0.51186878099755828</v>
      </c>
    </row>
    <row r="1528" spans="2:18">
      <c r="B1528" s="7" t="s">
        <v>61</v>
      </c>
      <c r="C1528" s="7">
        <v>1520</v>
      </c>
      <c r="D1528" s="7">
        <v>43</v>
      </c>
      <c r="E1528" s="13">
        <v>73.400000000000006</v>
      </c>
      <c r="F1528" s="16">
        <f t="shared" si="263"/>
        <v>0.15277777777777699</v>
      </c>
      <c r="G1528" s="16">
        <f t="shared" si="253"/>
        <v>20.388888888888889</v>
      </c>
      <c r="H1528" s="16">
        <f t="shared" si="254"/>
        <v>439.37571863425842</v>
      </c>
      <c r="I1528" s="18">
        <f t="shared" si="255"/>
        <v>8958.382707709603</v>
      </c>
      <c r="J1528">
        <f t="shared" si="256"/>
        <v>229.70441970972223</v>
      </c>
      <c r="K1528" s="16">
        <f t="shared" si="257"/>
        <v>9627.4628460535841</v>
      </c>
      <c r="L1528">
        <f t="shared" si="258"/>
        <v>8958.382707709603</v>
      </c>
      <c r="M1528">
        <f t="shared" si="259"/>
        <v>5424737.3017837517</v>
      </c>
      <c r="N1528">
        <f>SUM($L$9:$L1528)</f>
        <v>5500016.0355766006</v>
      </c>
      <c r="O1528" s="16">
        <f t="shared" si="260"/>
        <v>0</v>
      </c>
      <c r="P1528" s="16">
        <f>SUM($O$9:$O1528)</f>
        <v>1842727.6115912099</v>
      </c>
      <c r="Q1528">
        <f t="shared" si="261"/>
        <v>1.5277822321046113</v>
      </c>
      <c r="R1528">
        <f t="shared" si="262"/>
        <v>0.51186878099755828</v>
      </c>
    </row>
    <row r="1529" spans="2:18">
      <c r="B1529" s="7" t="s">
        <v>61</v>
      </c>
      <c r="C1529" s="7">
        <v>1521</v>
      </c>
      <c r="D1529" s="7">
        <v>44</v>
      </c>
      <c r="E1529" s="13">
        <v>73.8</v>
      </c>
      <c r="F1529" s="16">
        <f t="shared" si="263"/>
        <v>9.7222222222220642E-2</v>
      </c>
      <c r="G1529" s="16">
        <f t="shared" si="253"/>
        <v>20.5</v>
      </c>
      <c r="H1529" s="16">
        <f t="shared" si="254"/>
        <v>379.17603715277602</v>
      </c>
      <c r="I1529" s="18">
        <f t="shared" si="255"/>
        <v>7773.1087616319082</v>
      </c>
      <c r="J1529">
        <f t="shared" si="256"/>
        <v>232.2148318875</v>
      </c>
      <c r="K1529" s="16">
        <f t="shared" si="257"/>
        <v>8384.4996306721841</v>
      </c>
      <c r="L1529">
        <f t="shared" si="258"/>
        <v>7773.1087616319082</v>
      </c>
      <c r="M1529">
        <f t="shared" si="259"/>
        <v>5432510.4105453836</v>
      </c>
      <c r="N1529">
        <f>SUM($L$9:$L1529)</f>
        <v>5507789.1443382325</v>
      </c>
      <c r="O1529" s="16">
        <f t="shared" si="260"/>
        <v>0</v>
      </c>
      <c r="P1529" s="16">
        <f>SUM($O$9:$O1529)</f>
        <v>1842727.6115912099</v>
      </c>
      <c r="Q1529">
        <f t="shared" si="261"/>
        <v>1.5299414289828424</v>
      </c>
      <c r="R1529">
        <f t="shared" si="262"/>
        <v>0.51186878099755828</v>
      </c>
    </row>
    <row r="1530" spans="2:18">
      <c r="B1530" s="7" t="s">
        <v>61</v>
      </c>
      <c r="C1530" s="7">
        <v>1522</v>
      </c>
      <c r="D1530" s="7">
        <v>45</v>
      </c>
      <c r="E1530" s="13">
        <v>74.099999999999994</v>
      </c>
      <c r="F1530" s="16">
        <f t="shared" si="263"/>
        <v>2.7777777777778172E-2</v>
      </c>
      <c r="G1530" s="16">
        <f t="shared" si="253"/>
        <v>20.583333333333332</v>
      </c>
      <c r="H1530" s="16">
        <f t="shared" si="254"/>
        <v>303.06027664930599</v>
      </c>
      <c r="I1530" s="18">
        <f t="shared" si="255"/>
        <v>6237.9906943648812</v>
      </c>
      <c r="J1530">
        <f t="shared" si="256"/>
        <v>234.106594596875</v>
      </c>
      <c r="K1530" s="16">
        <f t="shared" si="257"/>
        <v>6775.1575656110617</v>
      </c>
      <c r="L1530">
        <f t="shared" si="258"/>
        <v>6237.9906943648812</v>
      </c>
      <c r="M1530">
        <f t="shared" si="259"/>
        <v>5438748.4012397481</v>
      </c>
      <c r="N1530">
        <f>SUM($L$9:$L1530)</f>
        <v>5514027.135032597</v>
      </c>
      <c r="O1530" s="16">
        <f t="shared" si="260"/>
        <v>0</v>
      </c>
      <c r="P1530" s="16">
        <f>SUM($O$9:$O1530)</f>
        <v>1842727.6115912099</v>
      </c>
      <c r="Q1530">
        <f t="shared" si="261"/>
        <v>1.5316742041757214</v>
      </c>
      <c r="R1530">
        <f t="shared" si="262"/>
        <v>0.51186878099755828</v>
      </c>
    </row>
    <row r="1531" spans="2:18">
      <c r="B1531" s="7" t="s">
        <v>61</v>
      </c>
      <c r="C1531" s="7">
        <v>1523</v>
      </c>
      <c r="D1531" s="7">
        <v>46</v>
      </c>
      <c r="E1531" s="13">
        <v>74</v>
      </c>
      <c r="F1531" s="16">
        <f t="shared" si="263"/>
        <v>-6.9444444444444448E-2</v>
      </c>
      <c r="G1531" s="16">
        <f t="shared" si="253"/>
        <v>20.555555555555554</v>
      </c>
      <c r="H1531" s="16">
        <f t="shared" si="254"/>
        <v>194.2186412037037</v>
      </c>
      <c r="I1531" s="18">
        <f t="shared" si="255"/>
        <v>3992.2720691872423</v>
      </c>
      <c r="J1531">
        <f t="shared" si="256"/>
        <v>233.47515430555549</v>
      </c>
      <c r="K1531" s="16">
        <f t="shared" si="257"/>
        <v>4419.9658646965017</v>
      </c>
      <c r="L1531">
        <f t="shared" si="258"/>
        <v>3992.2720691872423</v>
      </c>
      <c r="M1531">
        <f t="shared" si="259"/>
        <v>5442740.673308935</v>
      </c>
      <c r="N1531">
        <f>SUM($L$9:$L1531)</f>
        <v>5518019.4071017839</v>
      </c>
      <c r="O1531" s="16">
        <f t="shared" si="260"/>
        <v>0</v>
      </c>
      <c r="P1531" s="16">
        <f>SUM($O$9:$O1531)</f>
        <v>1842727.6115912099</v>
      </c>
      <c r="Q1531">
        <f t="shared" si="261"/>
        <v>1.5327831686393845</v>
      </c>
      <c r="R1531">
        <f t="shared" si="262"/>
        <v>0.51186878099755828</v>
      </c>
    </row>
    <row r="1532" spans="2:18">
      <c r="B1532" s="7" t="s">
        <v>61</v>
      </c>
      <c r="C1532" s="7">
        <v>1524</v>
      </c>
      <c r="D1532" s="7">
        <v>47</v>
      </c>
      <c r="E1532" s="13">
        <v>73.599999999999994</v>
      </c>
      <c r="F1532" s="16">
        <f t="shared" si="263"/>
        <v>-0.20833333333333331</v>
      </c>
      <c r="G1532" s="16">
        <f t="shared" si="253"/>
        <v>20.444444444444443</v>
      </c>
      <c r="H1532" s="16">
        <f t="shared" si="254"/>
        <v>37.608025925925929</v>
      </c>
      <c r="I1532" s="18">
        <f t="shared" si="255"/>
        <v>768.87519670781899</v>
      </c>
      <c r="J1532">
        <f t="shared" si="256"/>
        <v>230.9579203555555</v>
      </c>
      <c r="K1532" s="16">
        <f t="shared" si="257"/>
        <v>1037.4411429893005</v>
      </c>
      <c r="L1532">
        <f t="shared" si="258"/>
        <v>768.87519670781899</v>
      </c>
      <c r="M1532">
        <f t="shared" si="259"/>
        <v>5443509.5485056425</v>
      </c>
      <c r="N1532">
        <f>SUM($L$9:$L1532)</f>
        <v>5518788.2822984913</v>
      </c>
      <c r="O1532" s="16">
        <f t="shared" si="260"/>
        <v>0</v>
      </c>
      <c r="P1532" s="16">
        <f>SUM($O$9:$O1532)</f>
        <v>1842727.6115912099</v>
      </c>
      <c r="Q1532">
        <f t="shared" si="261"/>
        <v>1.5329967450829143</v>
      </c>
      <c r="R1532">
        <f t="shared" si="262"/>
        <v>0.51186878099755828</v>
      </c>
    </row>
    <row r="1533" spans="2:18">
      <c r="B1533" s="7" t="s">
        <v>61</v>
      </c>
      <c r="C1533" s="7">
        <v>1525</v>
      </c>
      <c r="D1533" s="7">
        <v>48</v>
      </c>
      <c r="E1533" s="13">
        <v>72.5</v>
      </c>
      <c r="F1533" s="16">
        <f t="shared" si="263"/>
        <v>-0.38888888888888851</v>
      </c>
      <c r="G1533" s="16">
        <f t="shared" si="253"/>
        <v>20.138888888888889</v>
      </c>
      <c r="H1533" s="16">
        <f t="shared" si="254"/>
        <v>-168.47366131365692</v>
      </c>
      <c r="I1533" s="18">
        <f t="shared" si="255"/>
        <v>-3392.8723459000353</v>
      </c>
      <c r="J1533">
        <f t="shared" si="256"/>
        <v>224.10587651909722</v>
      </c>
      <c r="K1533" s="16">
        <f t="shared" si="257"/>
        <v>-3337.2401306945949</v>
      </c>
      <c r="L1533">
        <f t="shared" si="258"/>
        <v>0</v>
      </c>
      <c r="M1533">
        <f t="shared" si="259"/>
        <v>5443509.5485056425</v>
      </c>
      <c r="N1533">
        <f>SUM($L$9:$L1533)</f>
        <v>5518788.2822984913</v>
      </c>
      <c r="O1533" s="16">
        <f t="shared" si="260"/>
        <v>3392.8723459000353</v>
      </c>
      <c r="P1533" s="16">
        <f>SUM($O$9:$O1533)</f>
        <v>1846120.4839371098</v>
      </c>
      <c r="Q1533">
        <f t="shared" si="261"/>
        <v>1.5329967450829143</v>
      </c>
      <c r="R1533">
        <f t="shared" si="262"/>
        <v>0.5128112455380861</v>
      </c>
    </row>
    <row r="1534" spans="2:18">
      <c r="B1534" s="7" t="s">
        <v>61</v>
      </c>
      <c r="C1534" s="7">
        <v>1526</v>
      </c>
      <c r="D1534" s="7">
        <v>49</v>
      </c>
      <c r="E1534" s="13">
        <v>70.8</v>
      </c>
      <c r="F1534" s="16">
        <f t="shared" si="263"/>
        <v>-0.54166666666666741</v>
      </c>
      <c r="G1534" s="16">
        <f t="shared" si="253"/>
        <v>19.666666666666664</v>
      </c>
      <c r="H1534" s="16">
        <f t="shared" si="254"/>
        <v>-346.03966250000082</v>
      </c>
      <c r="I1534" s="18">
        <f t="shared" si="255"/>
        <v>-6805.4466958333487</v>
      </c>
      <c r="J1534">
        <f t="shared" si="256"/>
        <v>213.71930194999993</v>
      </c>
      <c r="K1534" s="16">
        <f t="shared" si="257"/>
        <v>-6937.7670563833499</v>
      </c>
      <c r="L1534">
        <f t="shared" si="258"/>
        <v>0</v>
      </c>
      <c r="M1534">
        <f t="shared" si="259"/>
        <v>5443509.5485056425</v>
      </c>
      <c r="N1534">
        <f>SUM($L$9:$L1534)</f>
        <v>5518788.2822984913</v>
      </c>
      <c r="O1534" s="16">
        <f t="shared" si="260"/>
        <v>6805.4466958333487</v>
      </c>
      <c r="P1534" s="16">
        <f>SUM($O$9:$O1534)</f>
        <v>1852925.9306329431</v>
      </c>
      <c r="Q1534">
        <f t="shared" si="261"/>
        <v>1.5329967450829143</v>
      </c>
      <c r="R1534">
        <f t="shared" si="262"/>
        <v>0.5147016473980397</v>
      </c>
    </row>
    <row r="1535" spans="2:18">
      <c r="B1535" s="7" t="s">
        <v>61</v>
      </c>
      <c r="C1535" s="7">
        <v>1527</v>
      </c>
      <c r="D1535" s="7">
        <v>50</v>
      </c>
      <c r="E1535" s="13">
        <v>68.599999999999994</v>
      </c>
      <c r="F1535" s="16">
        <f t="shared" si="263"/>
        <v>-0.63888888888888806</v>
      </c>
      <c r="G1535" s="16">
        <f t="shared" si="253"/>
        <v>19.055555555555554</v>
      </c>
      <c r="H1535" s="16">
        <f t="shared" si="254"/>
        <v>-463.53014247685093</v>
      </c>
      <c r="I1535" s="18">
        <f t="shared" si="255"/>
        <v>-8832.8243816422146</v>
      </c>
      <c r="J1535">
        <f t="shared" si="256"/>
        <v>200.64367004305552</v>
      </c>
      <c r="K1535" s="16">
        <f t="shared" si="257"/>
        <v>-9095.7108540760109</v>
      </c>
      <c r="L1535">
        <f t="shared" si="258"/>
        <v>0</v>
      </c>
      <c r="M1535">
        <f t="shared" si="259"/>
        <v>5443509.5485056425</v>
      </c>
      <c r="N1535">
        <f>SUM($L$9:$L1535)</f>
        <v>5518788.2822984913</v>
      </c>
      <c r="O1535" s="16">
        <f t="shared" si="260"/>
        <v>8832.8243816422146</v>
      </c>
      <c r="P1535" s="16">
        <f>SUM($O$9:$O1535)</f>
        <v>1861758.7550145853</v>
      </c>
      <c r="Q1535">
        <f t="shared" si="261"/>
        <v>1.5329967450829143</v>
      </c>
      <c r="R1535">
        <f t="shared" si="262"/>
        <v>0.51715520972627371</v>
      </c>
    </row>
    <row r="1536" spans="2:18">
      <c r="B1536" s="7" t="s">
        <v>61</v>
      </c>
      <c r="C1536" s="7">
        <v>1528</v>
      </c>
      <c r="D1536" s="7">
        <v>51</v>
      </c>
      <c r="E1536" s="13">
        <v>66.2</v>
      </c>
      <c r="F1536" s="16">
        <f t="shared" si="263"/>
        <v>-0.63888888888888806</v>
      </c>
      <c r="G1536" s="16">
        <f t="shared" si="253"/>
        <v>18.388888888888889</v>
      </c>
      <c r="H1536" s="16">
        <f t="shared" si="254"/>
        <v>-473.11685636573981</v>
      </c>
      <c r="I1536" s="18">
        <f t="shared" si="255"/>
        <v>-8700.0933031699933</v>
      </c>
      <c r="J1536">
        <f t="shared" si="256"/>
        <v>186.85004660972223</v>
      </c>
      <c r="K1536" s="16">
        <f t="shared" si="257"/>
        <v>-8986.3601129260096</v>
      </c>
      <c r="L1536">
        <f t="shared" si="258"/>
        <v>0</v>
      </c>
      <c r="M1536">
        <f t="shared" si="259"/>
        <v>5443509.5485056425</v>
      </c>
      <c r="N1536">
        <f>SUM($L$9:$L1536)</f>
        <v>5518788.2822984913</v>
      </c>
      <c r="O1536" s="16">
        <f t="shared" si="260"/>
        <v>8700.0933031699933</v>
      </c>
      <c r="P1536" s="16">
        <f>SUM($O$9:$O1536)</f>
        <v>1870458.8483177554</v>
      </c>
      <c r="Q1536">
        <f t="shared" si="261"/>
        <v>1.5329967450829143</v>
      </c>
      <c r="R1536">
        <f t="shared" si="262"/>
        <v>0.51957190231048755</v>
      </c>
    </row>
    <row r="1537" spans="2:18">
      <c r="B1537" s="7" t="s">
        <v>61</v>
      </c>
      <c r="C1537" s="7">
        <v>1529</v>
      </c>
      <c r="D1537" s="7">
        <v>52</v>
      </c>
      <c r="E1537" s="13">
        <v>64</v>
      </c>
      <c r="F1537" s="16">
        <f t="shared" si="263"/>
        <v>-0.55555555555555558</v>
      </c>
      <c r="G1537" s="16">
        <f t="shared" si="253"/>
        <v>17.777777777777779</v>
      </c>
      <c r="H1537" s="16">
        <f t="shared" si="254"/>
        <v>-388.6881296296296</v>
      </c>
      <c r="I1537" s="18">
        <f t="shared" si="255"/>
        <v>-6910.0111934156375</v>
      </c>
      <c r="J1537">
        <f t="shared" si="256"/>
        <v>174.63736888888891</v>
      </c>
      <c r="K1537" s="16">
        <f t="shared" si="257"/>
        <v>-7124.0619541563783</v>
      </c>
      <c r="L1537">
        <f t="shared" si="258"/>
        <v>0</v>
      </c>
      <c r="M1537">
        <f t="shared" si="259"/>
        <v>5443509.5485056425</v>
      </c>
      <c r="N1537">
        <f>SUM($L$9:$L1537)</f>
        <v>5518788.2822984913</v>
      </c>
      <c r="O1537" s="16">
        <f t="shared" si="260"/>
        <v>6910.0111934156375</v>
      </c>
      <c r="P1537" s="16">
        <f>SUM($O$9:$O1537)</f>
        <v>1877368.859511171</v>
      </c>
      <c r="Q1537">
        <f t="shared" si="261"/>
        <v>1.5329967450829143</v>
      </c>
      <c r="R1537">
        <f t="shared" si="262"/>
        <v>0.52149134986421419</v>
      </c>
    </row>
    <row r="1538" spans="2:18">
      <c r="B1538" s="7" t="s">
        <v>61</v>
      </c>
      <c r="C1538" s="7">
        <v>1530</v>
      </c>
      <c r="D1538" s="7">
        <v>53</v>
      </c>
      <c r="E1538" s="13">
        <v>62.2</v>
      </c>
      <c r="F1538" s="16">
        <f t="shared" si="263"/>
        <v>-0.43055555555555575</v>
      </c>
      <c r="G1538" s="16">
        <f t="shared" si="253"/>
        <v>17.277777777777779</v>
      </c>
      <c r="H1538" s="16">
        <f t="shared" si="254"/>
        <v>-256.04445358796318</v>
      </c>
      <c r="I1538" s="18">
        <f t="shared" si="255"/>
        <v>-4423.8791703253637</v>
      </c>
      <c r="J1538">
        <f t="shared" si="256"/>
        <v>164.9521577763889</v>
      </c>
      <c r="K1538" s="16">
        <f t="shared" si="257"/>
        <v>-4514.971466136938</v>
      </c>
      <c r="L1538">
        <f t="shared" si="258"/>
        <v>0</v>
      </c>
      <c r="M1538">
        <f t="shared" si="259"/>
        <v>5443509.5485056425</v>
      </c>
      <c r="N1538">
        <f>SUM($L$9:$L1538)</f>
        <v>5518788.2822984913</v>
      </c>
      <c r="O1538" s="16">
        <f t="shared" si="260"/>
        <v>4423.8791703253637</v>
      </c>
      <c r="P1538" s="16">
        <f>SUM($O$9:$O1538)</f>
        <v>1881792.7386814964</v>
      </c>
      <c r="Q1538">
        <f t="shared" si="261"/>
        <v>1.5329967450829143</v>
      </c>
      <c r="R1538">
        <f t="shared" si="262"/>
        <v>0.52272020518930451</v>
      </c>
    </row>
    <row r="1539" spans="2:18">
      <c r="B1539" s="7" t="s">
        <v>61</v>
      </c>
      <c r="C1539" s="7">
        <v>1531</v>
      </c>
      <c r="D1539" s="7">
        <v>54</v>
      </c>
      <c r="E1539" s="13">
        <v>60.9</v>
      </c>
      <c r="F1539" s="16">
        <f t="shared" si="263"/>
        <v>-0.27777777777777779</v>
      </c>
      <c r="G1539" s="16">
        <f t="shared" si="253"/>
        <v>16.916666666666664</v>
      </c>
      <c r="H1539" s="16">
        <f t="shared" si="254"/>
        <v>-90.439324045138918</v>
      </c>
      <c r="I1539" s="18">
        <f t="shared" si="255"/>
        <v>-1529.9318984302665</v>
      </c>
      <c r="J1539">
        <f t="shared" si="256"/>
        <v>158.12910647187493</v>
      </c>
      <c r="K1539" s="16">
        <f t="shared" si="257"/>
        <v>-1462.2421160035306</v>
      </c>
      <c r="L1539">
        <f t="shared" si="258"/>
        <v>0</v>
      </c>
      <c r="M1539">
        <f t="shared" si="259"/>
        <v>5443509.5485056425</v>
      </c>
      <c r="N1539">
        <f>SUM($L$9:$L1539)</f>
        <v>5518788.2822984913</v>
      </c>
      <c r="O1539" s="16">
        <f t="shared" si="260"/>
        <v>1529.9318984302665</v>
      </c>
      <c r="P1539" s="16">
        <f>SUM($O$9:$O1539)</f>
        <v>1883322.6705799266</v>
      </c>
      <c r="Q1539">
        <f t="shared" si="261"/>
        <v>1.5329967450829143</v>
      </c>
      <c r="R1539">
        <f t="shared" si="262"/>
        <v>0.52314518627220186</v>
      </c>
    </row>
    <row r="1540" spans="2:18">
      <c r="B1540" s="7" t="s">
        <v>61</v>
      </c>
      <c r="C1540" s="7">
        <v>1532</v>
      </c>
      <c r="D1540" s="7">
        <v>55</v>
      </c>
      <c r="E1540" s="13">
        <v>60.2</v>
      </c>
      <c r="F1540" s="16">
        <f t="shared" si="263"/>
        <v>-0.12499999999999981</v>
      </c>
      <c r="G1540" s="16">
        <f t="shared" si="253"/>
        <v>16.722222222222221</v>
      </c>
      <c r="H1540" s="16">
        <f t="shared" si="254"/>
        <v>77.395949189815042</v>
      </c>
      <c r="I1540" s="18">
        <f t="shared" si="255"/>
        <v>1294.2322614519071</v>
      </c>
      <c r="J1540">
        <f t="shared" si="256"/>
        <v>154.51484627638888</v>
      </c>
      <c r="K1540" s="16">
        <f t="shared" si="257"/>
        <v>1526.1430569181109</v>
      </c>
      <c r="L1540">
        <f t="shared" si="258"/>
        <v>1294.2322614519071</v>
      </c>
      <c r="M1540">
        <f t="shared" si="259"/>
        <v>5444803.7807670943</v>
      </c>
      <c r="N1540">
        <f>SUM($L$9:$L1540)</f>
        <v>5520082.5145599432</v>
      </c>
      <c r="O1540" s="16">
        <f t="shared" si="260"/>
        <v>0</v>
      </c>
      <c r="P1540" s="16">
        <f>SUM($O$9:$O1540)</f>
        <v>1883322.6705799266</v>
      </c>
      <c r="Q1540">
        <f t="shared" si="261"/>
        <v>1.5333562540444288</v>
      </c>
      <c r="R1540">
        <f t="shared" si="262"/>
        <v>0.52314518627220186</v>
      </c>
    </row>
    <row r="1541" spans="2:18">
      <c r="B1541" s="7" t="s">
        <v>61</v>
      </c>
      <c r="C1541" s="7">
        <v>1533</v>
      </c>
      <c r="D1541" s="7">
        <v>56</v>
      </c>
      <c r="E1541" s="13">
        <v>60</v>
      </c>
      <c r="F1541" s="16">
        <f t="shared" si="263"/>
        <v>2.7777777777777186E-2</v>
      </c>
      <c r="G1541" s="16">
        <f t="shared" si="253"/>
        <v>16.666666666666668</v>
      </c>
      <c r="H1541" s="16">
        <f t="shared" si="254"/>
        <v>247.03080555555493</v>
      </c>
      <c r="I1541" s="18">
        <f t="shared" si="255"/>
        <v>4117.1800925925827</v>
      </c>
      <c r="J1541">
        <f t="shared" si="256"/>
        <v>153.48987500000004</v>
      </c>
      <c r="K1541" s="16">
        <f t="shared" si="257"/>
        <v>4517.7007731481381</v>
      </c>
      <c r="L1541">
        <f t="shared" si="258"/>
        <v>4117.1800925925827</v>
      </c>
      <c r="M1541">
        <f t="shared" si="259"/>
        <v>5448920.9608596871</v>
      </c>
      <c r="N1541">
        <f>SUM($L$9:$L1541)</f>
        <v>5524199.694652536</v>
      </c>
      <c r="O1541" s="16">
        <f t="shared" si="260"/>
        <v>0</v>
      </c>
      <c r="P1541" s="16">
        <f>SUM($O$9:$O1541)</f>
        <v>1883322.6705799266</v>
      </c>
      <c r="Q1541">
        <f t="shared" si="261"/>
        <v>1.5344999151812599</v>
      </c>
      <c r="R1541">
        <f t="shared" si="262"/>
        <v>0.52314518627220186</v>
      </c>
    </row>
    <row r="1542" spans="2:18">
      <c r="B1542" s="7" t="s">
        <v>61</v>
      </c>
      <c r="C1542" s="7">
        <v>1534</v>
      </c>
      <c r="D1542" s="7">
        <v>57</v>
      </c>
      <c r="E1542" s="13">
        <v>60.4</v>
      </c>
      <c r="F1542" s="16">
        <f t="shared" si="263"/>
        <v>0.19444444444444425</v>
      </c>
      <c r="G1542" s="16">
        <f t="shared" si="253"/>
        <v>16.777777777777779</v>
      </c>
      <c r="H1542" s="16">
        <f t="shared" si="254"/>
        <v>434.29124120370352</v>
      </c>
      <c r="I1542" s="18">
        <f t="shared" si="255"/>
        <v>7286.441935751026</v>
      </c>
      <c r="J1542">
        <f t="shared" si="256"/>
        <v>155.54322843888892</v>
      </c>
      <c r="K1542" s="16">
        <f t="shared" si="257"/>
        <v>7876.276405393618</v>
      </c>
      <c r="L1542">
        <f t="shared" si="258"/>
        <v>7286.441935751026</v>
      </c>
      <c r="M1542">
        <f t="shared" si="259"/>
        <v>5456207.4027954377</v>
      </c>
      <c r="N1542">
        <f>SUM($L$9:$L1542)</f>
        <v>5531486.1365882866</v>
      </c>
      <c r="O1542" s="16">
        <f t="shared" si="260"/>
        <v>0</v>
      </c>
      <c r="P1542" s="16">
        <f>SUM($O$9:$O1542)</f>
        <v>1883322.6705799266</v>
      </c>
      <c r="Q1542">
        <f t="shared" si="261"/>
        <v>1.5365239268300797</v>
      </c>
      <c r="R1542">
        <f t="shared" si="262"/>
        <v>0.52314518627220186</v>
      </c>
    </row>
    <row r="1543" spans="2:18">
      <c r="B1543" s="7" t="s">
        <v>61</v>
      </c>
      <c r="C1543" s="7">
        <v>1535</v>
      </c>
      <c r="D1543" s="7">
        <v>58</v>
      </c>
      <c r="E1543" s="13">
        <v>61.4</v>
      </c>
      <c r="F1543" s="16">
        <f t="shared" si="263"/>
        <v>0.38888888888888945</v>
      </c>
      <c r="G1543" s="16">
        <f t="shared" si="253"/>
        <v>17.055555555555554</v>
      </c>
      <c r="H1543" s="16">
        <f t="shared" si="254"/>
        <v>654.7060380787043</v>
      </c>
      <c r="I1543" s="18">
        <f t="shared" si="255"/>
        <v>11166.375205009012</v>
      </c>
      <c r="J1543">
        <f t="shared" si="256"/>
        <v>160.73630254305553</v>
      </c>
      <c r="K1543" s="16">
        <f t="shared" si="257"/>
        <v>11981.817545630771</v>
      </c>
      <c r="L1543">
        <f t="shared" si="258"/>
        <v>11166.375205009012</v>
      </c>
      <c r="M1543">
        <f t="shared" si="259"/>
        <v>5467373.778000447</v>
      </c>
      <c r="N1543">
        <f>SUM($L$9:$L1543)</f>
        <v>5542652.5117932959</v>
      </c>
      <c r="O1543" s="16">
        <f t="shared" si="260"/>
        <v>0</v>
      </c>
      <c r="P1543" s="16">
        <f>SUM($O$9:$O1543)</f>
        <v>1883322.6705799266</v>
      </c>
      <c r="Q1543">
        <f t="shared" si="261"/>
        <v>1.53962569772036</v>
      </c>
      <c r="R1543">
        <f t="shared" si="262"/>
        <v>0.52314518627220186</v>
      </c>
    </row>
    <row r="1544" spans="2:18">
      <c r="B1544" s="7" t="s">
        <v>61</v>
      </c>
      <c r="C1544" s="7">
        <v>1536</v>
      </c>
      <c r="D1544" s="7">
        <v>59</v>
      </c>
      <c r="E1544" s="13">
        <v>63.2</v>
      </c>
      <c r="F1544" s="16">
        <f t="shared" si="263"/>
        <v>0.5833333333333327</v>
      </c>
      <c r="G1544" s="16">
        <f t="shared" si="253"/>
        <v>17.555555555555557</v>
      </c>
      <c r="H1544" s="16">
        <f t="shared" si="254"/>
        <v>878.15757592592513</v>
      </c>
      <c r="I1544" s="18">
        <f t="shared" si="255"/>
        <v>15416.544110699577</v>
      </c>
      <c r="J1544">
        <f t="shared" si="256"/>
        <v>170.29872175555559</v>
      </c>
      <c r="K1544" s="16">
        <f t="shared" si="257"/>
        <v>16465.000408381056</v>
      </c>
      <c r="L1544">
        <f t="shared" si="258"/>
        <v>15416.544110699577</v>
      </c>
      <c r="M1544">
        <f t="shared" si="259"/>
        <v>5482790.3221111465</v>
      </c>
      <c r="N1544">
        <f>SUM($L$9:$L1544)</f>
        <v>5558069.0559039954</v>
      </c>
      <c r="O1544" s="16">
        <f t="shared" si="260"/>
        <v>0</v>
      </c>
      <c r="P1544" s="16">
        <f>SUM($O$9:$O1544)</f>
        <v>1883322.6705799266</v>
      </c>
      <c r="Q1544">
        <f t="shared" si="261"/>
        <v>1.5439080710844433</v>
      </c>
      <c r="R1544">
        <f t="shared" si="262"/>
        <v>0.52314518627220186</v>
      </c>
    </row>
    <row r="1545" spans="2:18">
      <c r="B1545" s="7" t="s">
        <v>61</v>
      </c>
      <c r="C1545" s="7">
        <v>1537</v>
      </c>
      <c r="D1545" s="7">
        <v>60</v>
      </c>
      <c r="E1545" s="13">
        <v>65.599999999999994</v>
      </c>
      <c r="F1545" s="16">
        <f t="shared" si="263"/>
        <v>0.72222222222222265</v>
      </c>
      <c r="G1545" s="16">
        <f t="shared" ref="G1545:G1608" si="264">E1545/3.6</f>
        <v>18.222222222222221</v>
      </c>
      <c r="H1545" s="16">
        <f t="shared" ref="H1545:H1608" si="265">($L$3*$F1545)+(0.5*$J$3*$M$3*$H$3*($G1545^2))+($I$3*$L$3*$K$3)</f>
        <v>1042.1786925925931</v>
      </c>
      <c r="I1545" s="18">
        <f t="shared" ref="I1545:I1608" si="266">$G1545*$H1545</f>
        <v>18990.811731687249</v>
      </c>
      <c r="J1545">
        <f t="shared" ref="J1545:J1608" si="267">0.5*1.293*2.59*(G1545)^2*0.33</f>
        <v>183.47838568888889</v>
      </c>
      <c r="K1545" s="16">
        <f t="shared" ref="K1545:K1608" si="268">H1545+I1545+J1545</f>
        <v>20216.46880996873</v>
      </c>
      <c r="L1545">
        <f t="shared" ref="L1545:L1608" si="269">IF($I1545&gt;=0,$I1545,0)</f>
        <v>18990.811731687249</v>
      </c>
      <c r="M1545">
        <f t="shared" ref="M1545:M1608" si="270">M1544+L1545</f>
        <v>5501781.1338428333</v>
      </c>
      <c r="N1545">
        <f>SUM($L$9:$L1545)</f>
        <v>5577059.8676356822</v>
      </c>
      <c r="O1545" s="16">
        <f t="shared" ref="O1545:O1608" si="271">IF($I1545&lt;=0,$I1545+(-2*$I1545),0)</f>
        <v>0</v>
      </c>
      <c r="P1545" s="16">
        <f>SUM($O$9:$O1545)</f>
        <v>1883322.6705799266</v>
      </c>
      <c r="Q1545">
        <f t="shared" ref="Q1545:Q1608" si="272">$N1545/3600000</f>
        <v>1.5491832965654673</v>
      </c>
      <c r="R1545">
        <f t="shared" ref="R1545:R1608" si="273">$P1545/3600000</f>
        <v>0.52314518627220186</v>
      </c>
    </row>
    <row r="1546" spans="2:18">
      <c r="B1546" s="7" t="s">
        <v>61</v>
      </c>
      <c r="C1546" s="7">
        <v>1538</v>
      </c>
      <c r="D1546" s="7">
        <v>61</v>
      </c>
      <c r="E1546" s="13">
        <v>68.400000000000006</v>
      </c>
      <c r="F1546" s="16">
        <f t="shared" ref="F1546:F1609" si="274">($E1547-$E1545)/2/3.6</f>
        <v>0.83333333333333326</v>
      </c>
      <c r="G1546" s="16">
        <f t="shared" si="264"/>
        <v>19</v>
      </c>
      <c r="H1546" s="16">
        <f t="shared" si="265"/>
        <v>1177.1857041666667</v>
      </c>
      <c r="I1546" s="18">
        <f t="shared" si="266"/>
        <v>22366.528379166666</v>
      </c>
      <c r="J1546">
        <f t="shared" si="267"/>
        <v>199.47544154999997</v>
      </c>
      <c r="K1546" s="16">
        <f t="shared" si="268"/>
        <v>23743.189524883332</v>
      </c>
      <c r="L1546">
        <f t="shared" si="269"/>
        <v>22366.528379166666</v>
      </c>
      <c r="M1546">
        <f t="shared" si="270"/>
        <v>5524147.6622219998</v>
      </c>
      <c r="N1546">
        <f>SUM($L$9:$L1546)</f>
        <v>5599426.3960148487</v>
      </c>
      <c r="O1546" s="16">
        <f t="shared" si="271"/>
        <v>0</v>
      </c>
      <c r="P1546" s="16">
        <f>SUM($O$9:$O1546)</f>
        <v>1883322.6705799266</v>
      </c>
      <c r="Q1546">
        <f t="shared" si="272"/>
        <v>1.5553962211152357</v>
      </c>
      <c r="R1546">
        <f t="shared" si="273"/>
        <v>0.52314518627220186</v>
      </c>
    </row>
    <row r="1547" spans="2:18">
      <c r="B1547" s="7" t="s">
        <v>61</v>
      </c>
      <c r="C1547" s="7">
        <v>1539</v>
      </c>
      <c r="D1547" s="7">
        <v>62</v>
      </c>
      <c r="E1547" s="13">
        <v>71.599999999999994</v>
      </c>
      <c r="F1547" s="16">
        <f t="shared" si="274"/>
        <v>0.90277777777777779</v>
      </c>
      <c r="G1547" s="16">
        <f t="shared" si="264"/>
        <v>19.888888888888886</v>
      </c>
      <c r="H1547" s="16">
        <f t="shared" si="265"/>
        <v>1267.8916300925925</v>
      </c>
      <c r="I1547" s="18">
        <f t="shared" si="266"/>
        <v>25216.95575406378</v>
      </c>
      <c r="J1547">
        <f t="shared" si="267"/>
        <v>218.57640377222216</v>
      </c>
      <c r="K1547" s="16">
        <f t="shared" si="268"/>
        <v>26703.423787928594</v>
      </c>
      <c r="L1547">
        <f t="shared" si="269"/>
        <v>25216.95575406378</v>
      </c>
      <c r="M1547">
        <f t="shared" si="270"/>
        <v>5549364.6179760639</v>
      </c>
      <c r="N1547">
        <f>SUM($L$9:$L1547)</f>
        <v>5624643.3517689127</v>
      </c>
      <c r="O1547" s="16">
        <f t="shared" si="271"/>
        <v>0</v>
      </c>
      <c r="P1547" s="16">
        <f>SUM($O$9:$O1547)</f>
        <v>1883322.6705799266</v>
      </c>
      <c r="Q1547">
        <f t="shared" si="272"/>
        <v>1.5624009310469202</v>
      </c>
      <c r="R1547">
        <f t="shared" si="273"/>
        <v>0.52314518627220186</v>
      </c>
    </row>
    <row r="1548" spans="2:18">
      <c r="B1548" s="7" t="s">
        <v>61</v>
      </c>
      <c r="C1548" s="7">
        <v>1540</v>
      </c>
      <c r="D1548" s="7">
        <v>63</v>
      </c>
      <c r="E1548" s="13">
        <v>74.900000000000006</v>
      </c>
      <c r="F1548" s="16">
        <f t="shared" si="274"/>
        <v>0.94444444444444597</v>
      </c>
      <c r="G1548" s="16">
        <f t="shared" si="264"/>
        <v>20.805555555555557</v>
      </c>
      <c r="H1548" s="16">
        <f t="shared" si="265"/>
        <v>1328.6758067418998</v>
      </c>
      <c r="I1548" s="18">
        <f t="shared" si="266"/>
        <v>27643.838312491196</v>
      </c>
      <c r="J1548">
        <f t="shared" si="267"/>
        <v>239.18881490243061</v>
      </c>
      <c r="K1548" s="16">
        <f t="shared" si="268"/>
        <v>29211.702934135526</v>
      </c>
      <c r="L1548">
        <f t="shared" si="269"/>
        <v>27643.838312491196</v>
      </c>
      <c r="M1548">
        <f t="shared" si="270"/>
        <v>5577008.4562885547</v>
      </c>
      <c r="N1548">
        <f>SUM($L$9:$L1548)</f>
        <v>5652287.1900814036</v>
      </c>
      <c r="O1548" s="16">
        <f t="shared" si="271"/>
        <v>0</v>
      </c>
      <c r="P1548" s="16">
        <f>SUM($O$9:$O1548)</f>
        <v>1883322.6705799266</v>
      </c>
      <c r="Q1548">
        <f t="shared" si="272"/>
        <v>1.5700797750226121</v>
      </c>
      <c r="R1548">
        <f t="shared" si="273"/>
        <v>0.52314518627220186</v>
      </c>
    </row>
    <row r="1549" spans="2:18">
      <c r="B1549" s="7" t="s">
        <v>61</v>
      </c>
      <c r="C1549" s="7">
        <v>1541</v>
      </c>
      <c r="D1549" s="7">
        <v>64</v>
      </c>
      <c r="E1549" s="13">
        <v>78.400000000000006</v>
      </c>
      <c r="F1549" s="16">
        <f t="shared" si="274"/>
        <v>0.95833333333333215</v>
      </c>
      <c r="G1549" s="16">
        <f t="shared" si="264"/>
        <v>21.777777777777779</v>
      </c>
      <c r="H1549" s="16">
        <f t="shared" si="265"/>
        <v>1360.0612481481469</v>
      </c>
      <c r="I1549" s="18">
        <f t="shared" si="266"/>
        <v>29619.111626337421</v>
      </c>
      <c r="J1549">
        <f t="shared" si="267"/>
        <v>262.06520168888892</v>
      </c>
      <c r="K1549" s="16">
        <f t="shared" si="268"/>
        <v>31241.238076174457</v>
      </c>
      <c r="L1549">
        <f t="shared" si="269"/>
        <v>29619.111626337421</v>
      </c>
      <c r="M1549">
        <f t="shared" si="270"/>
        <v>5606627.567914892</v>
      </c>
      <c r="N1549">
        <f>SUM($L$9:$L1549)</f>
        <v>5681906.3017077409</v>
      </c>
      <c r="O1549" s="16">
        <f t="shared" si="271"/>
        <v>0</v>
      </c>
      <c r="P1549" s="16">
        <f>SUM($O$9:$O1549)</f>
        <v>1883322.6705799266</v>
      </c>
      <c r="Q1549">
        <f t="shared" si="272"/>
        <v>1.578307306029928</v>
      </c>
      <c r="R1549">
        <f t="shared" si="273"/>
        <v>0.52314518627220186</v>
      </c>
    </row>
    <row r="1550" spans="2:18">
      <c r="B1550" s="7" t="s">
        <v>61</v>
      </c>
      <c r="C1550" s="7">
        <v>1542</v>
      </c>
      <c r="D1550" s="7">
        <v>65</v>
      </c>
      <c r="E1550" s="13">
        <v>81.8</v>
      </c>
      <c r="F1550" s="16">
        <f t="shared" si="274"/>
        <v>0.90277777777777779</v>
      </c>
      <c r="G1550" s="16">
        <f t="shared" si="264"/>
        <v>22.722222222222221</v>
      </c>
      <c r="H1550" s="16">
        <f t="shared" si="265"/>
        <v>1314.257046412037</v>
      </c>
      <c r="I1550" s="18">
        <f t="shared" si="266"/>
        <v>29862.840665695727</v>
      </c>
      <c r="J1550">
        <f t="shared" si="267"/>
        <v>285.28821977638887</v>
      </c>
      <c r="K1550" s="16">
        <f t="shared" si="268"/>
        <v>31462.385931884153</v>
      </c>
      <c r="L1550">
        <f t="shared" si="269"/>
        <v>29862.840665695727</v>
      </c>
      <c r="M1550">
        <f t="shared" si="270"/>
        <v>5636490.4085805882</v>
      </c>
      <c r="N1550">
        <f>SUM($L$9:$L1550)</f>
        <v>5711769.1423734371</v>
      </c>
      <c r="O1550" s="16">
        <f t="shared" si="271"/>
        <v>0</v>
      </c>
      <c r="P1550" s="16">
        <f>SUM($O$9:$O1550)</f>
        <v>1883322.6705799266</v>
      </c>
      <c r="Q1550">
        <f t="shared" si="272"/>
        <v>1.5866025395481769</v>
      </c>
      <c r="R1550">
        <f t="shared" si="273"/>
        <v>0.52314518627220186</v>
      </c>
    </row>
    <row r="1551" spans="2:18">
      <c r="B1551" s="7" t="s">
        <v>61</v>
      </c>
      <c r="C1551" s="7">
        <v>1543</v>
      </c>
      <c r="D1551" s="7">
        <v>66</v>
      </c>
      <c r="E1551" s="13">
        <v>84.9</v>
      </c>
      <c r="F1551" s="16">
        <f t="shared" si="274"/>
        <v>0.7777777777777789</v>
      </c>
      <c r="G1551" s="16">
        <f t="shared" si="264"/>
        <v>23.583333333333336</v>
      </c>
      <c r="H1551" s="16">
        <f t="shared" si="265"/>
        <v>1190.1952453993067</v>
      </c>
      <c r="I1551" s="18">
        <f t="shared" si="266"/>
        <v>28068.771204000321</v>
      </c>
      <c r="J1551">
        <f t="shared" si="267"/>
        <v>307.32126497187505</v>
      </c>
      <c r="K1551" s="16">
        <f t="shared" si="268"/>
        <v>29566.287714371501</v>
      </c>
      <c r="L1551">
        <f t="shared" si="269"/>
        <v>28068.771204000321</v>
      </c>
      <c r="M1551">
        <f t="shared" si="270"/>
        <v>5664559.1797845885</v>
      </c>
      <c r="N1551">
        <f>SUM($L$9:$L1551)</f>
        <v>5739837.9135774374</v>
      </c>
      <c r="O1551" s="16">
        <f t="shared" si="271"/>
        <v>0</v>
      </c>
      <c r="P1551" s="16">
        <f>SUM($O$9:$O1551)</f>
        <v>1883322.6705799266</v>
      </c>
      <c r="Q1551">
        <f t="shared" si="272"/>
        <v>1.5943994204381771</v>
      </c>
      <c r="R1551">
        <f t="shared" si="273"/>
        <v>0.52314518627220186</v>
      </c>
    </row>
    <row r="1552" spans="2:18">
      <c r="B1552" s="7" t="s">
        <v>61</v>
      </c>
      <c r="C1552" s="7">
        <v>1544</v>
      </c>
      <c r="D1552" s="7">
        <v>67</v>
      </c>
      <c r="E1552" s="13">
        <v>87.4</v>
      </c>
      <c r="F1552" s="16">
        <f t="shared" si="274"/>
        <v>0.56944444444444364</v>
      </c>
      <c r="G1552" s="16">
        <f t="shared" si="264"/>
        <v>24.277777777777779</v>
      </c>
      <c r="H1552" s="16">
        <f t="shared" si="265"/>
        <v>970.66778807870276</v>
      </c>
      <c r="I1552" s="18">
        <f t="shared" si="266"/>
        <v>23565.65685502184</v>
      </c>
      <c r="J1552">
        <f t="shared" si="267"/>
        <v>325.68675487638887</v>
      </c>
      <c r="K1552" s="16">
        <f t="shared" si="268"/>
        <v>24862.01139797693</v>
      </c>
      <c r="L1552">
        <f t="shared" si="269"/>
        <v>23565.65685502184</v>
      </c>
      <c r="M1552">
        <f t="shared" si="270"/>
        <v>5688124.8366396101</v>
      </c>
      <c r="N1552">
        <f>SUM($L$9:$L1552)</f>
        <v>5763403.570432459</v>
      </c>
      <c r="O1552" s="16">
        <f t="shared" si="271"/>
        <v>0</v>
      </c>
      <c r="P1552" s="16">
        <f>SUM($O$9:$O1552)</f>
        <v>1883322.6705799266</v>
      </c>
      <c r="Q1552">
        <f t="shared" si="272"/>
        <v>1.6009454362312385</v>
      </c>
      <c r="R1552">
        <f t="shared" si="273"/>
        <v>0.52314518627220186</v>
      </c>
    </row>
    <row r="1553" spans="2:18">
      <c r="B1553" s="7" t="s">
        <v>61</v>
      </c>
      <c r="C1553" s="7">
        <v>1545</v>
      </c>
      <c r="D1553" s="7">
        <v>68</v>
      </c>
      <c r="E1553" s="13">
        <v>89</v>
      </c>
      <c r="F1553" s="16">
        <f t="shared" si="274"/>
        <v>0.36111111111111033</v>
      </c>
      <c r="G1553" s="16">
        <f t="shared" si="264"/>
        <v>24.722222222222221</v>
      </c>
      <c r="H1553" s="16">
        <f t="shared" si="265"/>
        <v>746.73960474536943</v>
      </c>
      <c r="I1553" s="18">
        <f t="shared" si="266"/>
        <v>18461.06245064941</v>
      </c>
      <c r="J1553">
        <f t="shared" si="267"/>
        <v>337.72036107638883</v>
      </c>
      <c r="K1553" s="16">
        <f t="shared" si="268"/>
        <v>19545.522416471169</v>
      </c>
      <c r="L1553">
        <f t="shared" si="269"/>
        <v>18461.06245064941</v>
      </c>
      <c r="M1553">
        <f t="shared" si="270"/>
        <v>5706585.8990902593</v>
      </c>
      <c r="N1553">
        <f>SUM($L$9:$L1553)</f>
        <v>5781864.6328831082</v>
      </c>
      <c r="O1553" s="16">
        <f t="shared" si="271"/>
        <v>0</v>
      </c>
      <c r="P1553" s="16">
        <f>SUM($O$9:$O1553)</f>
        <v>1883322.6705799266</v>
      </c>
      <c r="Q1553">
        <f t="shared" si="272"/>
        <v>1.6060735091341967</v>
      </c>
      <c r="R1553">
        <f t="shared" si="273"/>
        <v>0.52314518627220186</v>
      </c>
    </row>
    <row r="1554" spans="2:18">
      <c r="B1554" s="7" t="s">
        <v>61</v>
      </c>
      <c r="C1554" s="7">
        <v>1546</v>
      </c>
      <c r="D1554" s="7">
        <v>69</v>
      </c>
      <c r="E1554" s="13">
        <v>90</v>
      </c>
      <c r="F1554" s="16">
        <f t="shared" si="274"/>
        <v>0.22222222222222143</v>
      </c>
      <c r="G1554" s="16">
        <f t="shared" si="264"/>
        <v>25</v>
      </c>
      <c r="H1554" s="16">
        <f t="shared" si="265"/>
        <v>597.18271527777688</v>
      </c>
      <c r="I1554" s="18">
        <f t="shared" si="266"/>
        <v>14929.567881944422</v>
      </c>
      <c r="J1554">
        <f t="shared" si="267"/>
        <v>345.35221874999996</v>
      </c>
      <c r="K1554" s="16">
        <f t="shared" si="268"/>
        <v>15872.102815972199</v>
      </c>
      <c r="L1554">
        <f t="shared" si="269"/>
        <v>14929.567881944422</v>
      </c>
      <c r="M1554">
        <f t="shared" si="270"/>
        <v>5721515.4669722039</v>
      </c>
      <c r="N1554">
        <f>SUM($L$9:$L1554)</f>
        <v>5796794.2007650528</v>
      </c>
      <c r="O1554" s="16">
        <f t="shared" si="271"/>
        <v>0</v>
      </c>
      <c r="P1554" s="16">
        <f>SUM($O$9:$O1554)</f>
        <v>1883322.6705799266</v>
      </c>
      <c r="Q1554">
        <f t="shared" si="272"/>
        <v>1.6102206113236257</v>
      </c>
      <c r="R1554">
        <f t="shared" si="273"/>
        <v>0.52314518627220186</v>
      </c>
    </row>
    <row r="1555" spans="2:18">
      <c r="B1555" s="7" t="s">
        <v>61</v>
      </c>
      <c r="C1555" s="7">
        <v>1547</v>
      </c>
      <c r="D1555" s="7">
        <v>70</v>
      </c>
      <c r="E1555" s="13">
        <v>90.6</v>
      </c>
      <c r="F1555" s="16">
        <f t="shared" si="274"/>
        <v>0.1388888888888889</v>
      </c>
      <c r="G1555" s="16">
        <f t="shared" si="264"/>
        <v>25.166666666666664</v>
      </c>
      <c r="H1555" s="16">
        <f t="shared" si="265"/>
        <v>507.47702881944446</v>
      </c>
      <c r="I1555" s="18">
        <f t="shared" si="266"/>
        <v>12771.505225289351</v>
      </c>
      <c r="J1555">
        <f t="shared" si="267"/>
        <v>349.9722639874999</v>
      </c>
      <c r="K1555" s="16">
        <f t="shared" si="268"/>
        <v>13628.954518096296</v>
      </c>
      <c r="L1555">
        <f t="shared" si="269"/>
        <v>12771.505225289351</v>
      </c>
      <c r="M1555">
        <f t="shared" si="270"/>
        <v>5734286.9721974935</v>
      </c>
      <c r="N1555">
        <f>SUM($L$9:$L1555)</f>
        <v>5809565.7059903424</v>
      </c>
      <c r="O1555" s="16">
        <f t="shared" si="271"/>
        <v>0</v>
      </c>
      <c r="P1555" s="16">
        <f>SUM($O$9:$O1555)</f>
        <v>1883322.6705799266</v>
      </c>
      <c r="Q1555">
        <f t="shared" si="272"/>
        <v>1.613768251663984</v>
      </c>
      <c r="R1555">
        <f t="shared" si="273"/>
        <v>0.52314518627220186</v>
      </c>
    </row>
    <row r="1556" spans="2:18">
      <c r="B1556" s="7" t="s">
        <v>61</v>
      </c>
      <c r="C1556" s="7">
        <v>1548</v>
      </c>
      <c r="D1556" s="7">
        <v>71</v>
      </c>
      <c r="E1556" s="13">
        <v>91</v>
      </c>
      <c r="F1556" s="16">
        <f t="shared" si="274"/>
        <v>0.12500000000000078</v>
      </c>
      <c r="G1556" s="16">
        <f t="shared" si="264"/>
        <v>25.277777777777779</v>
      </c>
      <c r="H1556" s="16">
        <f t="shared" si="265"/>
        <v>494.14342418981568</v>
      </c>
      <c r="I1556" s="18">
        <f t="shared" si="266"/>
        <v>12490.847667020342</v>
      </c>
      <c r="J1556">
        <f t="shared" si="267"/>
        <v>353.0693485763889</v>
      </c>
      <c r="K1556" s="16">
        <f t="shared" si="268"/>
        <v>13338.060439786546</v>
      </c>
      <c r="L1556">
        <f t="shared" si="269"/>
        <v>12490.847667020342</v>
      </c>
      <c r="M1556">
        <f t="shared" si="270"/>
        <v>5746777.8198645143</v>
      </c>
      <c r="N1556">
        <f>SUM($L$9:$L1556)</f>
        <v>5822056.5536573632</v>
      </c>
      <c r="O1556" s="16">
        <f t="shared" si="271"/>
        <v>0</v>
      </c>
      <c r="P1556" s="16">
        <f>SUM($O$9:$O1556)</f>
        <v>1883322.6705799266</v>
      </c>
      <c r="Q1556">
        <f t="shared" si="272"/>
        <v>1.6172379315714898</v>
      </c>
      <c r="R1556">
        <f t="shared" si="273"/>
        <v>0.52314518627220186</v>
      </c>
    </row>
    <row r="1557" spans="2:18">
      <c r="B1557" s="7" t="s">
        <v>61</v>
      </c>
      <c r="C1557" s="7">
        <v>1549</v>
      </c>
      <c r="D1557" s="7">
        <v>72</v>
      </c>
      <c r="E1557" s="13">
        <v>91.5</v>
      </c>
      <c r="F1557" s="16">
        <f t="shared" si="274"/>
        <v>0.1388888888888889</v>
      </c>
      <c r="G1557" s="16">
        <f t="shared" si="264"/>
        <v>25.416666666666664</v>
      </c>
      <c r="H1557" s="16">
        <f t="shared" si="265"/>
        <v>512.33350303819441</v>
      </c>
      <c r="I1557" s="18">
        <f t="shared" si="266"/>
        <v>13021.80986888744</v>
      </c>
      <c r="J1557">
        <f t="shared" si="267"/>
        <v>356.95989054687493</v>
      </c>
      <c r="K1557" s="16">
        <f t="shared" si="268"/>
        <v>13891.10326247251</v>
      </c>
      <c r="L1557">
        <f t="shared" si="269"/>
        <v>13021.80986888744</v>
      </c>
      <c r="M1557">
        <f t="shared" si="270"/>
        <v>5759799.6297334014</v>
      </c>
      <c r="N1557">
        <f>SUM($L$9:$L1557)</f>
        <v>5835078.3635262502</v>
      </c>
      <c r="O1557" s="16">
        <f t="shared" si="271"/>
        <v>0</v>
      </c>
      <c r="P1557" s="16">
        <f>SUM($O$9:$O1557)</f>
        <v>1883322.6705799266</v>
      </c>
      <c r="Q1557">
        <f t="shared" si="272"/>
        <v>1.620855100979514</v>
      </c>
      <c r="R1557">
        <f t="shared" si="273"/>
        <v>0.52314518627220186</v>
      </c>
    </row>
    <row r="1558" spans="2:18">
      <c r="B1558" s="7" t="s">
        <v>61</v>
      </c>
      <c r="C1558" s="7">
        <v>1550</v>
      </c>
      <c r="D1558" s="7">
        <v>73</v>
      </c>
      <c r="E1558" s="13">
        <v>92</v>
      </c>
      <c r="F1558" s="16">
        <f t="shared" si="274"/>
        <v>0.16666666666666705</v>
      </c>
      <c r="G1558" s="16">
        <f t="shared" si="264"/>
        <v>25.555555555555554</v>
      </c>
      <c r="H1558" s="16">
        <f t="shared" si="265"/>
        <v>546.02450925925962</v>
      </c>
      <c r="I1558" s="18">
        <f t="shared" si="266"/>
        <v>13953.959681069968</v>
      </c>
      <c r="J1558">
        <f t="shared" si="267"/>
        <v>360.87175055555554</v>
      </c>
      <c r="K1558" s="16">
        <f t="shared" si="268"/>
        <v>14860.855940884783</v>
      </c>
      <c r="L1558">
        <f t="shared" si="269"/>
        <v>13953.959681069968</v>
      </c>
      <c r="M1558">
        <f t="shared" si="270"/>
        <v>5773753.5894144718</v>
      </c>
      <c r="N1558">
        <f>SUM($L$9:$L1558)</f>
        <v>5849032.3232073206</v>
      </c>
      <c r="O1558" s="16">
        <f t="shared" si="271"/>
        <v>0</v>
      </c>
      <c r="P1558" s="16">
        <f>SUM($O$9:$O1558)</f>
        <v>1883322.6705799266</v>
      </c>
      <c r="Q1558">
        <f t="shared" si="272"/>
        <v>1.6247312008909225</v>
      </c>
      <c r="R1558">
        <f t="shared" si="273"/>
        <v>0.52314518627220186</v>
      </c>
    </row>
    <row r="1559" spans="2:18">
      <c r="B1559" s="7" t="s">
        <v>61</v>
      </c>
      <c r="C1559" s="7">
        <v>1551</v>
      </c>
      <c r="D1559" s="7">
        <v>74</v>
      </c>
      <c r="E1559" s="13">
        <v>92.7</v>
      </c>
      <c r="F1559" s="16">
        <f t="shared" si="274"/>
        <v>0.19444444444444522</v>
      </c>
      <c r="G1559" s="16">
        <f t="shared" si="264"/>
        <v>25.75</v>
      </c>
      <c r="H1559" s="16">
        <f t="shared" si="265"/>
        <v>580.82792039930644</v>
      </c>
      <c r="I1559" s="18">
        <f t="shared" si="266"/>
        <v>14956.318950282141</v>
      </c>
      <c r="J1559">
        <f t="shared" si="267"/>
        <v>366.38416887187498</v>
      </c>
      <c r="K1559" s="16">
        <f t="shared" si="268"/>
        <v>15903.531039553322</v>
      </c>
      <c r="L1559">
        <f t="shared" si="269"/>
        <v>14956.318950282141</v>
      </c>
      <c r="M1559">
        <f t="shared" si="270"/>
        <v>5788709.9083647542</v>
      </c>
      <c r="N1559">
        <f>SUM($L$9:$L1559)</f>
        <v>5863988.6421576031</v>
      </c>
      <c r="O1559" s="16">
        <f t="shared" si="271"/>
        <v>0</v>
      </c>
      <c r="P1559" s="16">
        <f>SUM($O$9:$O1559)</f>
        <v>1883322.6705799266</v>
      </c>
      <c r="Q1559">
        <f t="shared" si="272"/>
        <v>1.6288857339326674</v>
      </c>
      <c r="R1559">
        <f t="shared" si="273"/>
        <v>0.52314518627220186</v>
      </c>
    </row>
    <row r="1560" spans="2:18">
      <c r="B1560" s="7" t="s">
        <v>61</v>
      </c>
      <c r="C1560" s="7">
        <v>1552</v>
      </c>
      <c r="D1560" s="7">
        <v>75</v>
      </c>
      <c r="E1560" s="13">
        <v>93.4</v>
      </c>
      <c r="F1560" s="16">
        <f t="shared" si="274"/>
        <v>0.20833333333333331</v>
      </c>
      <c r="G1560" s="16">
        <f t="shared" si="264"/>
        <v>25.944444444444446</v>
      </c>
      <c r="H1560" s="16">
        <f t="shared" si="265"/>
        <v>600.17426030092599</v>
      </c>
      <c r="I1560" s="18">
        <f t="shared" si="266"/>
        <v>15571.187753362914</v>
      </c>
      <c r="J1560">
        <f t="shared" si="267"/>
        <v>371.93837054305561</v>
      </c>
      <c r="K1560" s="16">
        <f t="shared" si="268"/>
        <v>16543.300384206897</v>
      </c>
      <c r="L1560">
        <f t="shared" si="269"/>
        <v>15571.187753362914</v>
      </c>
      <c r="M1560">
        <f t="shared" si="270"/>
        <v>5804281.0961181168</v>
      </c>
      <c r="N1560">
        <f>SUM($L$9:$L1560)</f>
        <v>5879559.8299109656</v>
      </c>
      <c r="O1560" s="16">
        <f t="shared" si="271"/>
        <v>0</v>
      </c>
      <c r="P1560" s="16">
        <f>SUM($O$9:$O1560)</f>
        <v>1883322.6705799266</v>
      </c>
      <c r="Q1560">
        <f t="shared" si="272"/>
        <v>1.633211063864157</v>
      </c>
      <c r="R1560">
        <f t="shared" si="273"/>
        <v>0.52314518627220186</v>
      </c>
    </row>
    <row r="1561" spans="2:18">
      <c r="B1561" s="7" t="s">
        <v>61</v>
      </c>
      <c r="C1561" s="7">
        <v>1553</v>
      </c>
      <c r="D1561" s="7">
        <v>76</v>
      </c>
      <c r="E1561" s="13">
        <v>94.2</v>
      </c>
      <c r="F1561" s="16">
        <f t="shared" si="274"/>
        <v>0.20833333333333331</v>
      </c>
      <c r="G1561" s="16">
        <f t="shared" si="264"/>
        <v>26.166666666666668</v>
      </c>
      <c r="H1561" s="16">
        <f t="shared" si="265"/>
        <v>604.62150937499996</v>
      </c>
      <c r="I1561" s="18">
        <f t="shared" si="266"/>
        <v>15820.929495312499</v>
      </c>
      <c r="J1561">
        <f t="shared" si="267"/>
        <v>378.33719288750001</v>
      </c>
      <c r="K1561" s="16">
        <f t="shared" si="268"/>
        <v>16803.888197574997</v>
      </c>
      <c r="L1561">
        <f t="shared" si="269"/>
        <v>15820.929495312499</v>
      </c>
      <c r="M1561">
        <f t="shared" si="270"/>
        <v>5820102.025613429</v>
      </c>
      <c r="N1561">
        <f>SUM($L$9:$L1561)</f>
        <v>5895380.7594062779</v>
      </c>
      <c r="O1561" s="16">
        <f t="shared" si="271"/>
        <v>0</v>
      </c>
      <c r="P1561" s="16">
        <f>SUM($O$9:$O1561)</f>
        <v>1883322.6705799266</v>
      </c>
      <c r="Q1561">
        <f t="shared" si="272"/>
        <v>1.6376057665017438</v>
      </c>
      <c r="R1561">
        <f t="shared" si="273"/>
        <v>0.52314518627220186</v>
      </c>
    </row>
    <row r="1562" spans="2:18">
      <c r="B1562" s="7" t="s">
        <v>61</v>
      </c>
      <c r="C1562" s="7">
        <v>1554</v>
      </c>
      <c r="D1562" s="7">
        <v>77</v>
      </c>
      <c r="E1562" s="13">
        <v>94.9</v>
      </c>
      <c r="F1562" s="16">
        <f t="shared" si="274"/>
        <v>0.20833333333333331</v>
      </c>
      <c r="G1562" s="16">
        <f t="shared" si="264"/>
        <v>26.361111111111111</v>
      </c>
      <c r="H1562" s="16">
        <f t="shared" si="265"/>
        <v>608.54396646412033</v>
      </c>
      <c r="I1562" s="18">
        <f t="shared" si="266"/>
        <v>16041.89511595695</v>
      </c>
      <c r="J1562">
        <f t="shared" si="267"/>
        <v>383.98093031909718</v>
      </c>
      <c r="K1562" s="16">
        <f t="shared" si="268"/>
        <v>17034.420012740167</v>
      </c>
      <c r="L1562">
        <f t="shared" si="269"/>
        <v>16041.89511595695</v>
      </c>
      <c r="M1562">
        <f t="shared" si="270"/>
        <v>5836143.9207293857</v>
      </c>
      <c r="N1562">
        <f>SUM($L$9:$L1562)</f>
        <v>5911422.6545222346</v>
      </c>
      <c r="O1562" s="16">
        <f t="shared" si="271"/>
        <v>0</v>
      </c>
      <c r="P1562" s="16">
        <f>SUM($O$9:$O1562)</f>
        <v>1883322.6705799266</v>
      </c>
      <c r="Q1562">
        <f t="shared" si="272"/>
        <v>1.6420618484783984</v>
      </c>
      <c r="R1562">
        <f t="shared" si="273"/>
        <v>0.52314518627220186</v>
      </c>
    </row>
    <row r="1563" spans="2:18">
      <c r="B1563" s="7" t="s">
        <v>61</v>
      </c>
      <c r="C1563" s="7">
        <v>1555</v>
      </c>
      <c r="D1563" s="7">
        <v>78</v>
      </c>
      <c r="E1563" s="13">
        <v>95.7</v>
      </c>
      <c r="F1563" s="16">
        <f t="shared" si="274"/>
        <v>0.23611111111110952</v>
      </c>
      <c r="G1563" s="16">
        <f t="shared" si="264"/>
        <v>26.583333333333332</v>
      </c>
      <c r="H1563" s="16">
        <f t="shared" si="265"/>
        <v>644.03455581597041</v>
      </c>
      <c r="I1563" s="18">
        <f t="shared" si="266"/>
        <v>17120.585275441212</v>
      </c>
      <c r="J1563">
        <f t="shared" si="267"/>
        <v>390.482079246875</v>
      </c>
      <c r="K1563" s="16">
        <f t="shared" si="268"/>
        <v>18155.101910504058</v>
      </c>
      <c r="L1563">
        <f t="shared" si="269"/>
        <v>17120.585275441212</v>
      </c>
      <c r="M1563">
        <f t="shared" si="270"/>
        <v>5853264.5060048271</v>
      </c>
      <c r="N1563">
        <f>SUM($L$9:$L1563)</f>
        <v>5928543.239797676</v>
      </c>
      <c r="O1563" s="16">
        <f t="shared" si="271"/>
        <v>0</v>
      </c>
      <c r="P1563" s="16">
        <f>SUM($O$9:$O1563)</f>
        <v>1883322.6705799266</v>
      </c>
      <c r="Q1563">
        <f t="shared" si="272"/>
        <v>1.6468175666104656</v>
      </c>
      <c r="R1563">
        <f t="shared" si="273"/>
        <v>0.52314518627220186</v>
      </c>
    </row>
    <row r="1564" spans="2:18">
      <c r="B1564" s="7" t="s">
        <v>61</v>
      </c>
      <c r="C1564" s="7">
        <v>1556</v>
      </c>
      <c r="D1564" s="7">
        <v>79</v>
      </c>
      <c r="E1564" s="13">
        <v>96.6</v>
      </c>
      <c r="F1564" s="16">
        <f t="shared" si="274"/>
        <v>0.27777777777777779</v>
      </c>
      <c r="G1564" s="16">
        <f t="shared" si="264"/>
        <v>26.833333333333332</v>
      </c>
      <c r="H1564" s="16">
        <f t="shared" si="265"/>
        <v>695.62138993055555</v>
      </c>
      <c r="I1564" s="18">
        <f t="shared" si="266"/>
        <v>18665.840629803239</v>
      </c>
      <c r="J1564">
        <f t="shared" si="267"/>
        <v>397.86110498749991</v>
      </c>
      <c r="K1564" s="16">
        <f t="shared" si="268"/>
        <v>19759.323124721293</v>
      </c>
      <c r="L1564">
        <f t="shared" si="269"/>
        <v>18665.840629803239</v>
      </c>
      <c r="M1564">
        <f t="shared" si="270"/>
        <v>5871930.3466346301</v>
      </c>
      <c r="N1564">
        <f>SUM($L$9:$L1564)</f>
        <v>5947209.080427479</v>
      </c>
      <c r="O1564" s="16">
        <f t="shared" si="271"/>
        <v>0</v>
      </c>
      <c r="P1564" s="16">
        <f>SUM($O$9:$O1564)</f>
        <v>1883322.6705799266</v>
      </c>
      <c r="Q1564">
        <f t="shared" si="272"/>
        <v>1.6520025223409665</v>
      </c>
      <c r="R1564">
        <f t="shared" si="273"/>
        <v>0.52314518627220186</v>
      </c>
    </row>
    <row r="1565" spans="2:18">
      <c r="B1565" s="7" t="s">
        <v>61</v>
      </c>
      <c r="C1565" s="7">
        <v>1557</v>
      </c>
      <c r="D1565" s="7">
        <v>80</v>
      </c>
      <c r="E1565" s="13">
        <v>97.7</v>
      </c>
      <c r="F1565" s="16">
        <f t="shared" si="274"/>
        <v>0.31944444444444603</v>
      </c>
      <c r="G1565" s="16">
        <f t="shared" si="264"/>
        <v>27.138888888888889</v>
      </c>
      <c r="H1565" s="16">
        <f t="shared" si="265"/>
        <v>748.41308243634433</v>
      </c>
      <c r="I1565" s="18">
        <f t="shared" si="266"/>
        <v>20311.099487230789</v>
      </c>
      <c r="J1565">
        <f t="shared" si="267"/>
        <v>406.97371359409721</v>
      </c>
      <c r="K1565" s="16">
        <f t="shared" si="268"/>
        <v>21466.486283261231</v>
      </c>
      <c r="L1565">
        <f t="shared" si="269"/>
        <v>20311.099487230789</v>
      </c>
      <c r="M1565">
        <f t="shared" si="270"/>
        <v>5892241.4461218612</v>
      </c>
      <c r="N1565">
        <f>SUM($L$9:$L1565)</f>
        <v>5967520.1799147101</v>
      </c>
      <c r="O1565" s="16">
        <f t="shared" si="271"/>
        <v>0</v>
      </c>
      <c r="P1565" s="16">
        <f>SUM($O$9:$O1565)</f>
        <v>1883322.6705799266</v>
      </c>
      <c r="Q1565">
        <f t="shared" si="272"/>
        <v>1.6576444944207529</v>
      </c>
      <c r="R1565">
        <f t="shared" si="273"/>
        <v>0.52314518627220186</v>
      </c>
    </row>
    <row r="1566" spans="2:18">
      <c r="B1566" s="7" t="s">
        <v>61</v>
      </c>
      <c r="C1566" s="7">
        <v>1558</v>
      </c>
      <c r="D1566" s="7">
        <v>81</v>
      </c>
      <c r="E1566" s="13">
        <v>98.9</v>
      </c>
      <c r="F1566" s="16">
        <f t="shared" si="274"/>
        <v>0.37500000000000039</v>
      </c>
      <c r="G1566" s="16">
        <f t="shared" si="264"/>
        <v>27.472222222222221</v>
      </c>
      <c r="H1566" s="16">
        <f t="shared" si="265"/>
        <v>817.34843174189859</v>
      </c>
      <c r="I1566" s="18">
        <f t="shared" si="266"/>
        <v>22454.37774979827</v>
      </c>
      <c r="J1566">
        <f t="shared" si="267"/>
        <v>417.03241673576383</v>
      </c>
      <c r="K1566" s="16">
        <f t="shared" si="268"/>
        <v>23688.758598275934</v>
      </c>
      <c r="L1566">
        <f t="shared" si="269"/>
        <v>22454.37774979827</v>
      </c>
      <c r="M1566">
        <f t="shared" si="270"/>
        <v>5914695.8238716591</v>
      </c>
      <c r="N1566">
        <f>SUM($L$9:$L1566)</f>
        <v>5989974.557664508</v>
      </c>
      <c r="O1566" s="16">
        <f t="shared" si="271"/>
        <v>0</v>
      </c>
      <c r="P1566" s="16">
        <f>SUM($O$9:$O1566)</f>
        <v>1883322.6705799266</v>
      </c>
      <c r="Q1566">
        <f t="shared" si="272"/>
        <v>1.6638818215734745</v>
      </c>
      <c r="R1566">
        <f t="shared" si="273"/>
        <v>0.52314518627220186</v>
      </c>
    </row>
    <row r="1567" spans="2:18">
      <c r="B1567" s="7" t="s">
        <v>61</v>
      </c>
      <c r="C1567" s="7">
        <v>1559</v>
      </c>
      <c r="D1567" s="7">
        <v>82</v>
      </c>
      <c r="E1567" s="13">
        <v>100.4</v>
      </c>
      <c r="F1567" s="16">
        <f t="shared" si="274"/>
        <v>0.43055555555555475</v>
      </c>
      <c r="G1567" s="16">
        <f t="shared" si="264"/>
        <v>27.888888888888889</v>
      </c>
      <c r="H1567" s="16">
        <f t="shared" si="265"/>
        <v>888.15151898148065</v>
      </c>
      <c r="I1567" s="18">
        <f t="shared" si="266"/>
        <v>24769.559029372405</v>
      </c>
      <c r="J1567">
        <f t="shared" si="267"/>
        <v>429.77847177222225</v>
      </c>
      <c r="K1567" s="16">
        <f t="shared" si="268"/>
        <v>26087.489020126108</v>
      </c>
      <c r="L1567">
        <f t="shared" si="269"/>
        <v>24769.559029372405</v>
      </c>
      <c r="M1567">
        <f t="shared" si="270"/>
        <v>5939465.3829010315</v>
      </c>
      <c r="N1567">
        <f>SUM($L$9:$L1567)</f>
        <v>6014744.1166938804</v>
      </c>
      <c r="O1567" s="16">
        <f t="shared" si="271"/>
        <v>0</v>
      </c>
      <c r="P1567" s="16">
        <f>SUM($O$9:$O1567)</f>
        <v>1883322.6705799266</v>
      </c>
      <c r="Q1567">
        <f t="shared" si="272"/>
        <v>1.670762254637189</v>
      </c>
      <c r="R1567">
        <f t="shared" si="273"/>
        <v>0.52314518627220186</v>
      </c>
    </row>
    <row r="1568" spans="2:18">
      <c r="B1568" s="7" t="s">
        <v>61</v>
      </c>
      <c r="C1568" s="7">
        <v>1560</v>
      </c>
      <c r="D1568" s="7">
        <v>83</v>
      </c>
      <c r="E1568" s="13">
        <v>102</v>
      </c>
      <c r="F1568" s="16">
        <f t="shared" si="274"/>
        <v>0.44444444444444287</v>
      </c>
      <c r="G1568" s="16">
        <f t="shared" si="264"/>
        <v>28.333333333333332</v>
      </c>
      <c r="H1568" s="16">
        <f t="shared" si="265"/>
        <v>913.23382638888711</v>
      </c>
      <c r="I1568" s="18">
        <f t="shared" si="266"/>
        <v>25874.9584143518</v>
      </c>
      <c r="J1568">
        <f t="shared" si="267"/>
        <v>443.58573874999996</v>
      </c>
      <c r="K1568" s="16">
        <f t="shared" si="268"/>
        <v>27231.777979490689</v>
      </c>
      <c r="L1568">
        <f t="shared" si="269"/>
        <v>25874.9584143518</v>
      </c>
      <c r="M1568">
        <f t="shared" si="270"/>
        <v>5965340.3413153831</v>
      </c>
      <c r="N1568">
        <f>SUM($L$9:$L1568)</f>
        <v>6040619.075108232</v>
      </c>
      <c r="O1568" s="16">
        <f t="shared" si="271"/>
        <v>0</v>
      </c>
      <c r="P1568" s="16">
        <f>SUM($O$9:$O1568)</f>
        <v>1883322.6705799266</v>
      </c>
      <c r="Q1568">
        <f t="shared" si="272"/>
        <v>1.6779497430856201</v>
      </c>
      <c r="R1568">
        <f t="shared" si="273"/>
        <v>0.52314518627220186</v>
      </c>
    </row>
    <row r="1569" spans="2:18">
      <c r="B1569" s="7" t="s">
        <v>61</v>
      </c>
      <c r="C1569" s="7">
        <v>1561</v>
      </c>
      <c r="D1569" s="7">
        <v>84</v>
      </c>
      <c r="E1569" s="13">
        <v>103.6</v>
      </c>
      <c r="F1569" s="16">
        <f t="shared" si="274"/>
        <v>0.44444444444444481</v>
      </c>
      <c r="G1569" s="16">
        <f t="shared" si="264"/>
        <v>28.777777777777775</v>
      </c>
      <c r="H1569" s="16">
        <f t="shared" si="265"/>
        <v>922.98174120370402</v>
      </c>
      <c r="I1569" s="18">
        <f t="shared" si="266"/>
        <v>26561.363441306592</v>
      </c>
      <c r="J1569">
        <f t="shared" si="267"/>
        <v>457.61130243888874</v>
      </c>
      <c r="K1569" s="16">
        <f t="shared" si="268"/>
        <v>27941.956484949187</v>
      </c>
      <c r="L1569">
        <f t="shared" si="269"/>
        <v>26561.363441306592</v>
      </c>
      <c r="M1569">
        <f t="shared" si="270"/>
        <v>5991901.7047566893</v>
      </c>
      <c r="N1569">
        <f>SUM($L$9:$L1569)</f>
        <v>6067180.4385495381</v>
      </c>
      <c r="O1569" s="16">
        <f t="shared" si="271"/>
        <v>0</v>
      </c>
      <c r="P1569" s="16">
        <f>SUM($O$9:$O1569)</f>
        <v>1883322.6705799266</v>
      </c>
      <c r="Q1569">
        <f t="shared" si="272"/>
        <v>1.6853278995970939</v>
      </c>
      <c r="R1569">
        <f t="shared" si="273"/>
        <v>0.52314518627220186</v>
      </c>
    </row>
    <row r="1570" spans="2:18">
      <c r="B1570" s="7" t="s">
        <v>61</v>
      </c>
      <c r="C1570" s="7">
        <v>1562</v>
      </c>
      <c r="D1570" s="7">
        <v>85</v>
      </c>
      <c r="E1570" s="13">
        <v>105.2</v>
      </c>
      <c r="F1570" s="16">
        <f t="shared" si="274"/>
        <v>0.44444444444444481</v>
      </c>
      <c r="G1570" s="16">
        <f t="shared" si="264"/>
        <v>29.222222222222221</v>
      </c>
      <c r="H1570" s="16">
        <f t="shared" si="265"/>
        <v>932.88137453703735</v>
      </c>
      <c r="I1570" s="18">
        <f t="shared" si="266"/>
        <v>27260.866833693424</v>
      </c>
      <c r="J1570">
        <f t="shared" si="267"/>
        <v>471.85516283888882</v>
      </c>
      <c r="K1570" s="16">
        <f t="shared" si="268"/>
        <v>28665.603371069352</v>
      </c>
      <c r="L1570">
        <f t="shared" si="269"/>
        <v>27260.866833693424</v>
      </c>
      <c r="M1570">
        <f t="shared" si="270"/>
        <v>6019162.5715903826</v>
      </c>
      <c r="N1570">
        <f>SUM($L$9:$L1570)</f>
        <v>6094441.3053832315</v>
      </c>
      <c r="O1570" s="16">
        <f t="shared" si="271"/>
        <v>0</v>
      </c>
      <c r="P1570" s="16">
        <f>SUM($O$9:$O1570)</f>
        <v>1883322.6705799266</v>
      </c>
      <c r="Q1570">
        <f t="shared" si="272"/>
        <v>1.6929003626064532</v>
      </c>
      <c r="R1570">
        <f t="shared" si="273"/>
        <v>0.52314518627220186</v>
      </c>
    </row>
    <row r="1571" spans="2:18">
      <c r="B1571" s="7" t="s">
        <v>61</v>
      </c>
      <c r="C1571" s="7">
        <v>1563</v>
      </c>
      <c r="D1571" s="7">
        <v>86</v>
      </c>
      <c r="E1571" s="13">
        <v>106.8</v>
      </c>
      <c r="F1571" s="16">
        <f t="shared" si="274"/>
        <v>0.45833333333333293</v>
      </c>
      <c r="G1571" s="16">
        <f t="shared" si="264"/>
        <v>29.666666666666664</v>
      </c>
      <c r="H1571" s="16">
        <f t="shared" si="265"/>
        <v>958.41883749999943</v>
      </c>
      <c r="I1571" s="18">
        <f t="shared" si="266"/>
        <v>28433.092179166648</v>
      </c>
      <c r="J1571">
        <f t="shared" si="267"/>
        <v>486.3173199499999</v>
      </c>
      <c r="K1571" s="16">
        <f t="shared" si="268"/>
        <v>29877.828336616651</v>
      </c>
      <c r="L1571">
        <f t="shared" si="269"/>
        <v>28433.092179166648</v>
      </c>
      <c r="M1571">
        <f t="shared" si="270"/>
        <v>6047595.6637695497</v>
      </c>
      <c r="N1571">
        <f>SUM($L$9:$L1571)</f>
        <v>6122874.3975623986</v>
      </c>
      <c r="O1571" s="16">
        <f t="shared" si="271"/>
        <v>0</v>
      </c>
      <c r="P1571" s="16">
        <f>SUM($O$9:$O1571)</f>
        <v>1883322.6705799266</v>
      </c>
      <c r="Q1571">
        <f t="shared" si="272"/>
        <v>1.7007984437673329</v>
      </c>
      <c r="R1571">
        <f t="shared" si="273"/>
        <v>0.52314518627220186</v>
      </c>
    </row>
    <row r="1572" spans="2:18">
      <c r="B1572" s="7" t="s">
        <v>61</v>
      </c>
      <c r="C1572" s="7">
        <v>1564</v>
      </c>
      <c r="D1572" s="7">
        <v>87</v>
      </c>
      <c r="E1572" s="13">
        <v>108.5</v>
      </c>
      <c r="F1572" s="16">
        <f t="shared" si="274"/>
        <v>0.47222222222222299</v>
      </c>
      <c r="G1572" s="16">
        <f t="shared" si="264"/>
        <v>30.138888888888889</v>
      </c>
      <c r="H1572" s="16">
        <f t="shared" si="265"/>
        <v>984.75074840856564</v>
      </c>
      <c r="I1572" s="18">
        <f t="shared" si="266"/>
        <v>29679.293389535938</v>
      </c>
      <c r="J1572">
        <f t="shared" si="267"/>
        <v>501.9225502690972</v>
      </c>
      <c r="K1572" s="16">
        <f t="shared" si="268"/>
        <v>31165.966688213601</v>
      </c>
      <c r="L1572">
        <f t="shared" si="269"/>
        <v>29679.293389535938</v>
      </c>
      <c r="M1572">
        <f t="shared" si="270"/>
        <v>6077274.9571590852</v>
      </c>
      <c r="N1572">
        <f>SUM($L$9:$L1572)</f>
        <v>6152553.6909519341</v>
      </c>
      <c r="O1572" s="16">
        <f t="shared" si="271"/>
        <v>0</v>
      </c>
      <c r="P1572" s="16">
        <f>SUM($O$9:$O1572)</f>
        <v>1883322.6705799266</v>
      </c>
      <c r="Q1572">
        <f t="shared" si="272"/>
        <v>1.7090426919310928</v>
      </c>
      <c r="R1572">
        <f t="shared" si="273"/>
        <v>0.52314518627220186</v>
      </c>
    </row>
    <row r="1573" spans="2:18">
      <c r="B1573" s="7" t="s">
        <v>61</v>
      </c>
      <c r="C1573" s="7">
        <v>1565</v>
      </c>
      <c r="D1573" s="7">
        <v>88</v>
      </c>
      <c r="E1573" s="13">
        <v>110.2</v>
      </c>
      <c r="F1573" s="16">
        <f t="shared" si="274"/>
        <v>0.47222222222222299</v>
      </c>
      <c r="G1573" s="16">
        <f t="shared" si="264"/>
        <v>30.611111111111111</v>
      </c>
      <c r="H1573" s="16">
        <f t="shared" si="265"/>
        <v>995.76782418981566</v>
      </c>
      <c r="I1573" s="18">
        <f t="shared" si="266"/>
        <v>30481.5595071438</v>
      </c>
      <c r="J1573">
        <f t="shared" si="267"/>
        <v>517.77421710972214</v>
      </c>
      <c r="K1573" s="16">
        <f t="shared" si="268"/>
        <v>31995.101548443341</v>
      </c>
      <c r="L1573">
        <f t="shared" si="269"/>
        <v>30481.5595071438</v>
      </c>
      <c r="M1573">
        <f t="shared" si="270"/>
        <v>6107756.5166662289</v>
      </c>
      <c r="N1573">
        <f>SUM($L$9:$L1573)</f>
        <v>6183035.2504590778</v>
      </c>
      <c r="O1573" s="16">
        <f t="shared" si="271"/>
        <v>0</v>
      </c>
      <c r="P1573" s="16">
        <f>SUM($O$9:$O1573)</f>
        <v>1883322.6705799266</v>
      </c>
      <c r="Q1573">
        <f t="shared" si="272"/>
        <v>1.7175097917941882</v>
      </c>
      <c r="R1573">
        <f t="shared" si="273"/>
        <v>0.52314518627220186</v>
      </c>
    </row>
    <row r="1574" spans="2:18">
      <c r="B1574" s="7" t="s">
        <v>61</v>
      </c>
      <c r="C1574" s="7">
        <v>1566</v>
      </c>
      <c r="D1574" s="7">
        <v>89</v>
      </c>
      <c r="E1574" s="13">
        <v>111.9</v>
      </c>
      <c r="F1574" s="16">
        <f t="shared" si="274"/>
        <v>0.4861111111111111</v>
      </c>
      <c r="G1574" s="16">
        <f t="shared" si="264"/>
        <v>31.083333333333336</v>
      </c>
      <c r="H1574" s="16">
        <f t="shared" si="265"/>
        <v>1022.4422870659723</v>
      </c>
      <c r="I1574" s="18">
        <f t="shared" si="266"/>
        <v>31780.914422967307</v>
      </c>
      <c r="J1574">
        <f t="shared" si="267"/>
        <v>533.87232047187513</v>
      </c>
      <c r="K1574" s="16">
        <f t="shared" si="268"/>
        <v>33337.229030505157</v>
      </c>
      <c r="L1574">
        <f t="shared" si="269"/>
        <v>31780.914422967307</v>
      </c>
      <c r="M1574">
        <f t="shared" si="270"/>
        <v>6139537.4310891964</v>
      </c>
      <c r="N1574">
        <f>SUM($L$9:$L1574)</f>
        <v>6214816.1648820452</v>
      </c>
      <c r="O1574" s="16">
        <f t="shared" si="271"/>
        <v>0</v>
      </c>
      <c r="P1574" s="16">
        <f>SUM($O$9:$O1574)</f>
        <v>1883322.6705799266</v>
      </c>
      <c r="Q1574">
        <f t="shared" si="272"/>
        <v>1.726337823578346</v>
      </c>
      <c r="R1574">
        <f t="shared" si="273"/>
        <v>0.52314518627220186</v>
      </c>
    </row>
    <row r="1575" spans="2:18">
      <c r="B1575" s="7" t="s">
        <v>61</v>
      </c>
      <c r="C1575" s="7">
        <v>1567</v>
      </c>
      <c r="D1575" s="7">
        <v>90</v>
      </c>
      <c r="E1575" s="13">
        <v>113.7</v>
      </c>
      <c r="F1575" s="16">
        <f t="shared" si="274"/>
        <v>0.47222222222222104</v>
      </c>
      <c r="G1575" s="16">
        <f t="shared" si="264"/>
        <v>31.583333333333332</v>
      </c>
      <c r="H1575" s="16">
        <f t="shared" si="265"/>
        <v>1018.9893509548597</v>
      </c>
      <c r="I1575" s="18">
        <f t="shared" si="266"/>
        <v>32183.080334324317</v>
      </c>
      <c r="J1575">
        <f t="shared" si="267"/>
        <v>551.18597837187497</v>
      </c>
      <c r="K1575" s="16">
        <f t="shared" si="268"/>
        <v>33753.255663651049</v>
      </c>
      <c r="L1575">
        <f t="shared" si="269"/>
        <v>32183.080334324317</v>
      </c>
      <c r="M1575">
        <f t="shared" si="270"/>
        <v>6171720.5114235207</v>
      </c>
      <c r="N1575">
        <f>SUM($L$9:$L1575)</f>
        <v>6246999.2452163696</v>
      </c>
      <c r="O1575" s="16">
        <f t="shared" si="271"/>
        <v>0</v>
      </c>
      <c r="P1575" s="16">
        <f>SUM($O$9:$O1575)</f>
        <v>1883322.6705799266</v>
      </c>
      <c r="Q1575">
        <f t="shared" si="272"/>
        <v>1.7352775681156583</v>
      </c>
      <c r="R1575">
        <f t="shared" si="273"/>
        <v>0.52314518627220186</v>
      </c>
    </row>
    <row r="1576" spans="2:18">
      <c r="B1576" s="7" t="s">
        <v>61</v>
      </c>
      <c r="C1576" s="7">
        <v>1568</v>
      </c>
      <c r="D1576" s="7">
        <v>91</v>
      </c>
      <c r="E1576" s="13">
        <v>115.3</v>
      </c>
      <c r="F1576" s="16">
        <f t="shared" si="274"/>
        <v>0.43055555555555475</v>
      </c>
      <c r="G1576" s="16">
        <f t="shared" si="264"/>
        <v>32.027777777777779</v>
      </c>
      <c r="H1576" s="16">
        <f t="shared" si="265"/>
        <v>983.38837410300835</v>
      </c>
      <c r="I1576" s="18">
        <f t="shared" si="266"/>
        <v>31495.744315021351</v>
      </c>
      <c r="J1576">
        <f t="shared" si="267"/>
        <v>566.80783676076396</v>
      </c>
      <c r="K1576" s="16">
        <f t="shared" si="268"/>
        <v>33045.940525885126</v>
      </c>
      <c r="L1576">
        <f t="shared" si="269"/>
        <v>31495.744315021351</v>
      </c>
      <c r="M1576">
        <f t="shared" si="270"/>
        <v>6203216.2557385424</v>
      </c>
      <c r="N1576">
        <f>SUM($L$9:$L1576)</f>
        <v>6278494.9895313913</v>
      </c>
      <c r="O1576" s="16">
        <f t="shared" si="271"/>
        <v>0</v>
      </c>
      <c r="P1576" s="16">
        <f>SUM($O$9:$O1576)</f>
        <v>1883322.6705799266</v>
      </c>
      <c r="Q1576">
        <f t="shared" si="272"/>
        <v>1.744026385980942</v>
      </c>
      <c r="R1576">
        <f t="shared" si="273"/>
        <v>0.52314518627220186</v>
      </c>
    </row>
    <row r="1577" spans="2:18">
      <c r="B1577" s="7" t="s">
        <v>61</v>
      </c>
      <c r="C1577" s="7">
        <v>1569</v>
      </c>
      <c r="D1577" s="7">
        <v>92</v>
      </c>
      <c r="E1577" s="13">
        <v>116.8</v>
      </c>
      <c r="F1577" s="16">
        <f t="shared" si="274"/>
        <v>0.40277777777777857</v>
      </c>
      <c r="G1577" s="16">
        <f t="shared" si="264"/>
        <v>32.444444444444443</v>
      </c>
      <c r="H1577" s="16">
        <f t="shared" si="265"/>
        <v>962.73271481481561</v>
      </c>
      <c r="I1577" s="18">
        <f t="shared" si="266"/>
        <v>31235.328080658459</v>
      </c>
      <c r="J1577">
        <f t="shared" si="267"/>
        <v>581.65158675555551</v>
      </c>
      <c r="K1577" s="16">
        <f t="shared" si="268"/>
        <v>32779.712382228827</v>
      </c>
      <c r="L1577">
        <f t="shared" si="269"/>
        <v>31235.328080658459</v>
      </c>
      <c r="M1577">
        <f t="shared" si="270"/>
        <v>6234451.5838192012</v>
      </c>
      <c r="N1577">
        <f>SUM($L$9:$L1577)</f>
        <v>6309730.3176120501</v>
      </c>
      <c r="O1577" s="16">
        <f t="shared" si="271"/>
        <v>0</v>
      </c>
      <c r="P1577" s="16">
        <f>SUM($O$9:$O1577)</f>
        <v>1883322.6705799266</v>
      </c>
      <c r="Q1577">
        <f t="shared" si="272"/>
        <v>1.7527028660033472</v>
      </c>
      <c r="R1577">
        <f t="shared" si="273"/>
        <v>0.52314518627220186</v>
      </c>
    </row>
    <row r="1578" spans="2:18">
      <c r="B1578" s="7" t="s">
        <v>61</v>
      </c>
      <c r="C1578" s="7">
        <v>1570</v>
      </c>
      <c r="D1578" s="7">
        <v>93</v>
      </c>
      <c r="E1578" s="13">
        <v>118.2</v>
      </c>
      <c r="F1578" s="16">
        <f t="shared" si="274"/>
        <v>0.37500000000000039</v>
      </c>
      <c r="G1578" s="16">
        <f t="shared" si="264"/>
        <v>32.833333333333336</v>
      </c>
      <c r="H1578" s="16">
        <f t="shared" si="265"/>
        <v>941.5095927083338</v>
      </c>
      <c r="I1578" s="18">
        <f t="shared" si="266"/>
        <v>30912.89829392363</v>
      </c>
      <c r="J1578">
        <f t="shared" si="267"/>
        <v>595.67885588750005</v>
      </c>
      <c r="K1578" s="16">
        <f t="shared" si="268"/>
        <v>32450.086742519466</v>
      </c>
      <c r="L1578">
        <f t="shared" si="269"/>
        <v>30912.89829392363</v>
      </c>
      <c r="M1578">
        <f t="shared" si="270"/>
        <v>6265364.4821131248</v>
      </c>
      <c r="N1578">
        <f>SUM($L$9:$L1578)</f>
        <v>6340643.2159059737</v>
      </c>
      <c r="O1578" s="16">
        <f t="shared" si="271"/>
        <v>0</v>
      </c>
      <c r="P1578" s="16">
        <f>SUM($O$9:$O1578)</f>
        <v>1883322.6705799266</v>
      </c>
      <c r="Q1578">
        <f t="shared" si="272"/>
        <v>1.7612897821961038</v>
      </c>
      <c r="R1578">
        <f t="shared" si="273"/>
        <v>0.52314518627220186</v>
      </c>
    </row>
    <row r="1579" spans="2:18">
      <c r="B1579" s="7" t="s">
        <v>61</v>
      </c>
      <c r="C1579" s="7">
        <v>1571</v>
      </c>
      <c r="D1579" s="7">
        <v>94</v>
      </c>
      <c r="E1579" s="13">
        <v>119.5</v>
      </c>
      <c r="F1579" s="16">
        <f t="shared" si="274"/>
        <v>0.34722222222222221</v>
      </c>
      <c r="G1579" s="16">
        <f t="shared" si="264"/>
        <v>33.194444444444443</v>
      </c>
      <c r="H1579" s="16">
        <f t="shared" si="265"/>
        <v>919.69411646412027</v>
      </c>
      <c r="I1579" s="18">
        <f t="shared" si="266"/>
        <v>30528.735254850657</v>
      </c>
      <c r="J1579">
        <f t="shared" si="267"/>
        <v>608.85382985243052</v>
      </c>
      <c r="K1579" s="16">
        <f t="shared" si="268"/>
        <v>32057.283201167207</v>
      </c>
      <c r="L1579">
        <f t="shared" si="269"/>
        <v>30528.735254850657</v>
      </c>
      <c r="M1579">
        <f t="shared" si="270"/>
        <v>6295893.217367975</v>
      </c>
      <c r="N1579">
        <f>SUM($L$9:$L1579)</f>
        <v>6371171.9511608239</v>
      </c>
      <c r="O1579" s="16">
        <f t="shared" si="271"/>
        <v>0</v>
      </c>
      <c r="P1579" s="16">
        <f>SUM($O$9:$O1579)</f>
        <v>1883322.6705799266</v>
      </c>
      <c r="Q1579">
        <f t="shared" si="272"/>
        <v>1.7697699864335621</v>
      </c>
      <c r="R1579">
        <f t="shared" si="273"/>
        <v>0.52314518627220186</v>
      </c>
    </row>
    <row r="1580" spans="2:18">
      <c r="B1580" s="7" t="s">
        <v>61</v>
      </c>
      <c r="C1580" s="7">
        <v>1572</v>
      </c>
      <c r="D1580" s="7">
        <v>95</v>
      </c>
      <c r="E1580" s="13">
        <v>120.7</v>
      </c>
      <c r="F1580" s="16">
        <f t="shared" si="274"/>
        <v>0.31944444444444403</v>
      </c>
      <c r="G1580" s="16">
        <f t="shared" si="264"/>
        <v>33.527777777777779</v>
      </c>
      <c r="H1580" s="16">
        <f t="shared" si="265"/>
        <v>897.26317271411995</v>
      </c>
      <c r="I1580" s="18">
        <f t="shared" si="266"/>
        <v>30083.240262942854</v>
      </c>
      <c r="J1580">
        <f t="shared" si="267"/>
        <v>621.14325251076389</v>
      </c>
      <c r="K1580" s="16">
        <f t="shared" si="268"/>
        <v>31601.646688167737</v>
      </c>
      <c r="L1580">
        <f t="shared" si="269"/>
        <v>30083.240262942854</v>
      </c>
      <c r="M1580">
        <f t="shared" si="270"/>
        <v>6325976.4576309174</v>
      </c>
      <c r="N1580">
        <f>SUM($L$9:$L1580)</f>
        <v>6401255.1914237663</v>
      </c>
      <c r="O1580" s="16">
        <f t="shared" si="271"/>
        <v>0</v>
      </c>
      <c r="P1580" s="16">
        <f>SUM($O$9:$O1580)</f>
        <v>1883322.6705799266</v>
      </c>
      <c r="Q1580">
        <f t="shared" si="272"/>
        <v>1.7781264420621574</v>
      </c>
      <c r="R1580">
        <f t="shared" si="273"/>
        <v>0.52314518627220186</v>
      </c>
    </row>
    <row r="1581" spans="2:18">
      <c r="B1581" s="7" t="s">
        <v>61</v>
      </c>
      <c r="C1581" s="7">
        <v>1573</v>
      </c>
      <c r="D1581" s="7">
        <v>96</v>
      </c>
      <c r="E1581" s="13">
        <v>121.8</v>
      </c>
      <c r="F1581" s="16">
        <f t="shared" si="274"/>
        <v>0.26388888888888767</v>
      </c>
      <c r="G1581" s="16">
        <f t="shared" si="264"/>
        <v>33.833333333333329</v>
      </c>
      <c r="H1581" s="16">
        <f t="shared" si="265"/>
        <v>843.22320381944292</v>
      </c>
      <c r="I1581" s="18">
        <f t="shared" si="266"/>
        <v>28529.05172922448</v>
      </c>
      <c r="J1581">
        <f t="shared" si="267"/>
        <v>632.51642588749974</v>
      </c>
      <c r="K1581" s="16">
        <f t="shared" si="268"/>
        <v>30004.791358931423</v>
      </c>
      <c r="L1581">
        <f t="shared" si="269"/>
        <v>28529.05172922448</v>
      </c>
      <c r="M1581">
        <f t="shared" si="270"/>
        <v>6354505.5093601421</v>
      </c>
      <c r="N1581">
        <f>SUM($L$9:$L1581)</f>
        <v>6429784.2431529909</v>
      </c>
      <c r="O1581" s="16">
        <f t="shared" si="271"/>
        <v>0</v>
      </c>
      <c r="P1581" s="16">
        <f>SUM($O$9:$O1581)</f>
        <v>1883322.6705799266</v>
      </c>
      <c r="Q1581">
        <f t="shared" si="272"/>
        <v>1.7860511786536086</v>
      </c>
      <c r="R1581">
        <f t="shared" si="273"/>
        <v>0.52314518627220186</v>
      </c>
    </row>
    <row r="1582" spans="2:18">
      <c r="B1582" s="7" t="s">
        <v>61</v>
      </c>
      <c r="C1582" s="7">
        <v>1574</v>
      </c>
      <c r="D1582" s="7">
        <v>97</v>
      </c>
      <c r="E1582" s="13">
        <v>122.6</v>
      </c>
      <c r="F1582" s="16">
        <f t="shared" si="274"/>
        <v>0.19444444444444522</v>
      </c>
      <c r="G1582" s="16">
        <f t="shared" si="264"/>
        <v>34.05555555555555</v>
      </c>
      <c r="H1582" s="16">
        <f t="shared" si="265"/>
        <v>771.58639918981555</v>
      </c>
      <c r="I1582" s="18">
        <f t="shared" si="266"/>
        <v>26276.803483519827</v>
      </c>
      <c r="J1582">
        <f t="shared" si="267"/>
        <v>640.85263154305528</v>
      </c>
      <c r="K1582" s="16">
        <f t="shared" si="268"/>
        <v>27689.242514252695</v>
      </c>
      <c r="L1582">
        <f t="shared" si="269"/>
        <v>26276.803483519827</v>
      </c>
      <c r="M1582">
        <f t="shared" si="270"/>
        <v>6380782.3128436618</v>
      </c>
      <c r="N1582">
        <f>SUM($L$9:$L1582)</f>
        <v>6456061.0466365106</v>
      </c>
      <c r="O1582" s="16">
        <f t="shared" si="271"/>
        <v>0</v>
      </c>
      <c r="P1582" s="16">
        <f>SUM($O$9:$O1582)</f>
        <v>1883322.6705799266</v>
      </c>
      <c r="Q1582">
        <f t="shared" si="272"/>
        <v>1.793350290732364</v>
      </c>
      <c r="R1582">
        <f t="shared" si="273"/>
        <v>0.52314518627220186</v>
      </c>
    </row>
    <row r="1583" spans="2:18">
      <c r="B1583" s="7" t="s">
        <v>61</v>
      </c>
      <c r="C1583" s="7">
        <v>1575</v>
      </c>
      <c r="D1583" s="7">
        <v>98</v>
      </c>
      <c r="E1583" s="13">
        <v>123.2</v>
      </c>
      <c r="F1583" s="16">
        <f t="shared" si="274"/>
        <v>0.1388888888888889</v>
      </c>
      <c r="G1583" s="16">
        <f t="shared" si="264"/>
        <v>34.222222222222221</v>
      </c>
      <c r="H1583" s="16">
        <f t="shared" si="265"/>
        <v>714.01215925925931</v>
      </c>
      <c r="I1583" s="18">
        <f t="shared" si="266"/>
        <v>24435.082783539096</v>
      </c>
      <c r="J1583">
        <f t="shared" si="267"/>
        <v>647.14060008888896</v>
      </c>
      <c r="K1583" s="16">
        <f t="shared" si="268"/>
        <v>25796.235542887243</v>
      </c>
      <c r="L1583">
        <f t="shared" si="269"/>
        <v>24435.082783539096</v>
      </c>
      <c r="M1583">
        <f t="shared" si="270"/>
        <v>6405217.3956272006</v>
      </c>
      <c r="N1583">
        <f>SUM($L$9:$L1583)</f>
        <v>6480496.1294200495</v>
      </c>
      <c r="O1583" s="16">
        <f t="shared" si="271"/>
        <v>0</v>
      </c>
      <c r="P1583" s="16">
        <f>SUM($O$9:$O1583)</f>
        <v>1883322.6705799266</v>
      </c>
      <c r="Q1583">
        <f t="shared" si="272"/>
        <v>1.8001378137277915</v>
      </c>
      <c r="R1583">
        <f t="shared" si="273"/>
        <v>0.52314518627220186</v>
      </c>
    </row>
    <row r="1584" spans="2:18">
      <c r="B1584" s="7" t="s">
        <v>61</v>
      </c>
      <c r="C1584" s="7">
        <v>1576</v>
      </c>
      <c r="D1584" s="7">
        <v>99</v>
      </c>
      <c r="E1584" s="13">
        <v>123.6</v>
      </c>
      <c r="F1584" s="16">
        <f t="shared" si="274"/>
        <v>6.9444444444444448E-2</v>
      </c>
      <c r="G1584" s="16">
        <f t="shared" si="264"/>
        <v>34.333333333333329</v>
      </c>
      <c r="H1584" s="16">
        <f t="shared" si="265"/>
        <v>639.5069263888887</v>
      </c>
      <c r="I1584" s="18">
        <f t="shared" si="266"/>
        <v>21956.404472685175</v>
      </c>
      <c r="J1584">
        <f t="shared" si="267"/>
        <v>651.34963354999979</v>
      </c>
      <c r="K1584" s="16">
        <f t="shared" si="268"/>
        <v>23247.261032624061</v>
      </c>
      <c r="L1584">
        <f t="shared" si="269"/>
        <v>21956.404472685175</v>
      </c>
      <c r="M1584">
        <f t="shared" si="270"/>
        <v>6427173.800099886</v>
      </c>
      <c r="N1584">
        <f>SUM($L$9:$L1584)</f>
        <v>6502452.5338927349</v>
      </c>
      <c r="O1584" s="16">
        <f t="shared" si="271"/>
        <v>0</v>
      </c>
      <c r="P1584" s="16">
        <f>SUM($O$9:$O1584)</f>
        <v>1883322.6705799266</v>
      </c>
      <c r="Q1584">
        <f t="shared" si="272"/>
        <v>1.8062368149702042</v>
      </c>
      <c r="R1584">
        <f t="shared" si="273"/>
        <v>0.52314518627220186</v>
      </c>
    </row>
    <row r="1585" spans="2:18">
      <c r="B1585" s="7" t="s">
        <v>61</v>
      </c>
      <c r="C1585" s="7">
        <v>1577</v>
      </c>
      <c r="D1585" s="7">
        <v>100</v>
      </c>
      <c r="E1585" s="13">
        <v>123.7</v>
      </c>
      <c r="F1585" s="16">
        <f t="shared" si="274"/>
        <v>0</v>
      </c>
      <c r="G1585" s="16">
        <f t="shared" si="264"/>
        <v>34.361111111111114</v>
      </c>
      <c r="H1585" s="16">
        <f t="shared" si="265"/>
        <v>562.80918313078723</v>
      </c>
      <c r="I1585" s="18">
        <f t="shared" si="266"/>
        <v>19338.748875910664</v>
      </c>
      <c r="J1585">
        <f t="shared" si="267"/>
        <v>652.40402371909738</v>
      </c>
      <c r="K1585" s="16">
        <f t="shared" si="268"/>
        <v>20553.962082760547</v>
      </c>
      <c r="L1585">
        <f t="shared" si="269"/>
        <v>19338.748875910664</v>
      </c>
      <c r="M1585">
        <f t="shared" si="270"/>
        <v>6446512.5489757964</v>
      </c>
      <c r="N1585">
        <f>SUM($L$9:$L1585)</f>
        <v>6521791.2827686453</v>
      </c>
      <c r="O1585" s="16">
        <f t="shared" si="271"/>
        <v>0</v>
      </c>
      <c r="P1585" s="16">
        <f>SUM($O$9:$O1585)</f>
        <v>1883322.6705799266</v>
      </c>
      <c r="Q1585">
        <f t="shared" si="272"/>
        <v>1.8116086896579571</v>
      </c>
      <c r="R1585">
        <f t="shared" si="273"/>
        <v>0.52314518627220186</v>
      </c>
    </row>
    <row r="1586" spans="2:18">
      <c r="B1586" s="7" t="s">
        <v>61</v>
      </c>
      <c r="C1586" s="7">
        <v>1578</v>
      </c>
      <c r="D1586" s="7">
        <v>101</v>
      </c>
      <c r="E1586" s="13">
        <v>123.6</v>
      </c>
      <c r="F1586" s="16">
        <f t="shared" si="274"/>
        <v>-5.5555555555556344E-2</v>
      </c>
      <c r="G1586" s="16">
        <f t="shared" si="264"/>
        <v>34.333333333333329</v>
      </c>
      <c r="H1586" s="16">
        <f t="shared" si="265"/>
        <v>500.1319263888879</v>
      </c>
      <c r="I1586" s="18">
        <f t="shared" si="266"/>
        <v>17171.196139351814</v>
      </c>
      <c r="J1586">
        <f t="shared" si="267"/>
        <v>651.34963354999979</v>
      </c>
      <c r="K1586" s="16">
        <f t="shared" si="268"/>
        <v>18322.6776992907</v>
      </c>
      <c r="L1586">
        <f t="shared" si="269"/>
        <v>17171.196139351814</v>
      </c>
      <c r="M1586">
        <f t="shared" si="270"/>
        <v>6463683.7451151479</v>
      </c>
      <c r="N1586">
        <f>SUM($L$9:$L1586)</f>
        <v>6538962.4789079968</v>
      </c>
      <c r="O1586" s="16">
        <f t="shared" si="271"/>
        <v>0</v>
      </c>
      <c r="P1586" s="16">
        <f>SUM($O$9:$O1586)</f>
        <v>1883322.6705799266</v>
      </c>
      <c r="Q1586">
        <f t="shared" si="272"/>
        <v>1.8163784663633324</v>
      </c>
      <c r="R1586">
        <f t="shared" si="273"/>
        <v>0.52314518627220186</v>
      </c>
    </row>
    <row r="1587" spans="2:18">
      <c r="B1587" s="7" t="s">
        <v>61</v>
      </c>
      <c r="C1587" s="7">
        <v>1579</v>
      </c>
      <c r="D1587" s="7">
        <v>102</v>
      </c>
      <c r="E1587" s="13">
        <v>123.3</v>
      </c>
      <c r="F1587" s="16">
        <f t="shared" si="274"/>
        <v>-8.3333333333332538E-2</v>
      </c>
      <c r="G1587" s="16">
        <f t="shared" si="264"/>
        <v>34.25</v>
      </c>
      <c r="H1587" s="16">
        <f t="shared" si="265"/>
        <v>466.96482317708427</v>
      </c>
      <c r="I1587" s="18">
        <f t="shared" si="266"/>
        <v>15993.545193815136</v>
      </c>
      <c r="J1587">
        <f t="shared" si="267"/>
        <v>648.19157937187492</v>
      </c>
      <c r="K1587" s="16">
        <f t="shared" si="268"/>
        <v>17108.701596364095</v>
      </c>
      <c r="L1587">
        <f t="shared" si="269"/>
        <v>15993.545193815136</v>
      </c>
      <c r="M1587">
        <f t="shared" si="270"/>
        <v>6479677.2903089626</v>
      </c>
      <c r="N1587">
        <f>SUM($L$9:$L1587)</f>
        <v>6554956.0241018115</v>
      </c>
      <c r="O1587" s="16">
        <f t="shared" si="271"/>
        <v>0</v>
      </c>
      <c r="P1587" s="16">
        <f>SUM($O$9:$O1587)</f>
        <v>1883322.6705799266</v>
      </c>
      <c r="Q1587">
        <f t="shared" si="272"/>
        <v>1.8208211178060587</v>
      </c>
      <c r="R1587">
        <f t="shared" si="273"/>
        <v>0.52314518627220186</v>
      </c>
    </row>
    <row r="1588" spans="2:18">
      <c r="B1588" s="7" t="s">
        <v>61</v>
      </c>
      <c r="C1588" s="7">
        <v>1580</v>
      </c>
      <c r="D1588" s="7">
        <v>103</v>
      </c>
      <c r="E1588" s="13">
        <v>123</v>
      </c>
      <c r="F1588" s="16">
        <f t="shared" si="274"/>
        <v>-0.11111111111111072</v>
      </c>
      <c r="G1588" s="16">
        <f t="shared" si="264"/>
        <v>34.166666666666664</v>
      </c>
      <c r="H1588" s="16">
        <f t="shared" si="265"/>
        <v>433.80305381944481</v>
      </c>
      <c r="I1588" s="18">
        <f t="shared" si="266"/>
        <v>14821.60433883103</v>
      </c>
      <c r="J1588">
        <f t="shared" si="267"/>
        <v>645.0411996874999</v>
      </c>
      <c r="K1588" s="16">
        <f t="shared" si="268"/>
        <v>15900.448592337974</v>
      </c>
      <c r="L1588">
        <f t="shared" si="269"/>
        <v>14821.60433883103</v>
      </c>
      <c r="M1588">
        <f t="shared" si="270"/>
        <v>6494498.8946477938</v>
      </c>
      <c r="N1588">
        <f>SUM($L$9:$L1588)</f>
        <v>6569777.6284406427</v>
      </c>
      <c r="O1588" s="16">
        <f t="shared" si="271"/>
        <v>0</v>
      </c>
      <c r="P1588" s="16">
        <f>SUM($O$9:$O1588)</f>
        <v>1883322.6705799266</v>
      </c>
      <c r="Q1588">
        <f t="shared" si="272"/>
        <v>1.8249382301224009</v>
      </c>
      <c r="R1588">
        <f t="shared" si="273"/>
        <v>0.52314518627220186</v>
      </c>
    </row>
    <row r="1589" spans="2:18">
      <c r="B1589" s="7" t="s">
        <v>61</v>
      </c>
      <c r="C1589" s="7">
        <v>1581</v>
      </c>
      <c r="D1589" s="7">
        <v>104</v>
      </c>
      <c r="E1589" s="13">
        <v>122.5</v>
      </c>
      <c r="F1589" s="16">
        <f t="shared" si="274"/>
        <v>-0.12500000000000078</v>
      </c>
      <c r="G1589" s="16">
        <f t="shared" si="264"/>
        <v>34.027777777777779</v>
      </c>
      <c r="H1589" s="16">
        <f t="shared" si="265"/>
        <v>414.67955049189737</v>
      </c>
      <c r="I1589" s="18">
        <f t="shared" si="266"/>
        <v>14110.623593127064</v>
      </c>
      <c r="J1589">
        <f t="shared" si="267"/>
        <v>639.80762131076392</v>
      </c>
      <c r="K1589" s="16">
        <f t="shared" si="268"/>
        <v>15165.110764929725</v>
      </c>
      <c r="L1589">
        <f t="shared" si="269"/>
        <v>14110.623593127064</v>
      </c>
      <c r="M1589">
        <f t="shared" si="270"/>
        <v>6508609.5182409212</v>
      </c>
      <c r="N1589">
        <f>SUM($L$9:$L1589)</f>
        <v>6583888.2520337701</v>
      </c>
      <c r="O1589" s="16">
        <f t="shared" si="271"/>
        <v>0</v>
      </c>
      <c r="P1589" s="16">
        <f>SUM($O$9:$O1589)</f>
        <v>1883322.6705799266</v>
      </c>
      <c r="Q1589">
        <f t="shared" si="272"/>
        <v>1.8288578477871584</v>
      </c>
      <c r="R1589">
        <f t="shared" si="273"/>
        <v>0.52314518627220186</v>
      </c>
    </row>
    <row r="1590" spans="2:18">
      <c r="B1590" s="7" t="s">
        <v>61</v>
      </c>
      <c r="C1590" s="7">
        <v>1582</v>
      </c>
      <c r="D1590" s="7">
        <v>105</v>
      </c>
      <c r="E1590" s="13">
        <v>122.1</v>
      </c>
      <c r="F1590" s="16">
        <f t="shared" si="274"/>
        <v>-0.1388888888888889</v>
      </c>
      <c r="G1590" s="16">
        <f t="shared" si="264"/>
        <v>33.916666666666664</v>
      </c>
      <c r="H1590" s="16">
        <f t="shared" si="265"/>
        <v>396.29419331597222</v>
      </c>
      <c r="I1590" s="18">
        <f t="shared" si="266"/>
        <v>13440.97805663339</v>
      </c>
      <c r="J1590">
        <f t="shared" si="267"/>
        <v>635.63610759687492</v>
      </c>
      <c r="K1590" s="16">
        <f t="shared" si="268"/>
        <v>14472.908357546237</v>
      </c>
      <c r="L1590">
        <f t="shared" si="269"/>
        <v>13440.97805663339</v>
      </c>
      <c r="M1590">
        <f t="shared" si="270"/>
        <v>6522050.496297555</v>
      </c>
      <c r="N1590">
        <f>SUM($L$9:$L1590)</f>
        <v>6597329.2300904039</v>
      </c>
      <c r="O1590" s="16">
        <f t="shared" si="271"/>
        <v>0</v>
      </c>
      <c r="P1590" s="16">
        <f>SUM($O$9:$O1590)</f>
        <v>1883322.6705799266</v>
      </c>
      <c r="Q1590">
        <f t="shared" si="272"/>
        <v>1.8325914528028899</v>
      </c>
      <c r="R1590">
        <f t="shared" si="273"/>
        <v>0.52314518627220186</v>
      </c>
    </row>
    <row r="1591" spans="2:18">
      <c r="B1591" s="7" t="s">
        <v>61</v>
      </c>
      <c r="C1591" s="7">
        <v>1583</v>
      </c>
      <c r="D1591" s="7">
        <v>106</v>
      </c>
      <c r="E1591" s="13">
        <v>121.5</v>
      </c>
      <c r="F1591" s="16">
        <f t="shared" si="274"/>
        <v>-0.18055555555555516</v>
      </c>
      <c r="G1591" s="16">
        <f t="shared" si="264"/>
        <v>33.75</v>
      </c>
      <c r="H1591" s="16">
        <f t="shared" si="265"/>
        <v>345.50477039930604</v>
      </c>
      <c r="I1591" s="18">
        <f t="shared" si="266"/>
        <v>11660.786000976579</v>
      </c>
      <c r="J1591">
        <f t="shared" si="267"/>
        <v>629.40441867187496</v>
      </c>
      <c r="K1591" s="16">
        <f t="shared" si="268"/>
        <v>12635.69519004776</v>
      </c>
      <c r="L1591">
        <f t="shared" si="269"/>
        <v>11660.786000976579</v>
      </c>
      <c r="M1591">
        <f t="shared" si="270"/>
        <v>6533711.2822985314</v>
      </c>
      <c r="N1591">
        <f>SUM($L$9:$L1591)</f>
        <v>6608990.0160913803</v>
      </c>
      <c r="O1591" s="16">
        <f t="shared" si="271"/>
        <v>0</v>
      </c>
      <c r="P1591" s="16">
        <f>SUM($O$9:$O1591)</f>
        <v>1883322.6705799266</v>
      </c>
      <c r="Q1591">
        <f t="shared" si="272"/>
        <v>1.8358305600253835</v>
      </c>
      <c r="R1591">
        <f t="shared" si="273"/>
        <v>0.52314518627220186</v>
      </c>
    </row>
    <row r="1592" spans="2:18">
      <c r="B1592" s="7" t="s">
        <v>61</v>
      </c>
      <c r="C1592" s="7">
        <v>1584</v>
      </c>
      <c r="D1592" s="7">
        <v>107</v>
      </c>
      <c r="E1592" s="13">
        <v>120.8</v>
      </c>
      <c r="F1592" s="16">
        <f t="shared" si="274"/>
        <v>-0.20833333333333331</v>
      </c>
      <c r="G1592" s="16">
        <f t="shared" si="264"/>
        <v>33.555555555555557</v>
      </c>
      <c r="H1592" s="16">
        <f t="shared" si="265"/>
        <v>309.50657592592603</v>
      </c>
      <c r="I1592" s="18">
        <f t="shared" si="266"/>
        <v>10385.665103292185</v>
      </c>
      <c r="J1592">
        <f t="shared" si="267"/>
        <v>622.17291375555567</v>
      </c>
      <c r="K1592" s="16">
        <f t="shared" si="268"/>
        <v>11317.344592973668</v>
      </c>
      <c r="L1592">
        <f t="shared" si="269"/>
        <v>10385.665103292185</v>
      </c>
      <c r="M1592">
        <f t="shared" si="270"/>
        <v>6544096.9474018235</v>
      </c>
      <c r="N1592">
        <f>SUM($L$9:$L1592)</f>
        <v>6619375.6811946724</v>
      </c>
      <c r="O1592" s="16">
        <f t="shared" si="271"/>
        <v>0</v>
      </c>
      <c r="P1592" s="16">
        <f>SUM($O$9:$O1592)</f>
        <v>1883322.6705799266</v>
      </c>
      <c r="Q1592">
        <f t="shared" si="272"/>
        <v>1.8387154669985202</v>
      </c>
      <c r="R1592">
        <f t="shared" si="273"/>
        <v>0.52314518627220186</v>
      </c>
    </row>
    <row r="1593" spans="2:18">
      <c r="B1593" s="7" t="s">
        <v>61</v>
      </c>
      <c r="C1593" s="7">
        <v>1585</v>
      </c>
      <c r="D1593" s="7">
        <v>108</v>
      </c>
      <c r="E1593" s="13">
        <v>120</v>
      </c>
      <c r="F1593" s="16">
        <f t="shared" si="274"/>
        <v>-0.23611111111111149</v>
      </c>
      <c r="G1593" s="16">
        <f t="shared" si="264"/>
        <v>33.333333333333336</v>
      </c>
      <c r="H1593" s="16">
        <f t="shared" si="265"/>
        <v>272.82594444444413</v>
      </c>
      <c r="I1593" s="18">
        <f t="shared" si="266"/>
        <v>9094.198148148138</v>
      </c>
      <c r="J1593">
        <f t="shared" si="267"/>
        <v>613.95950000000016</v>
      </c>
      <c r="K1593" s="16">
        <f t="shared" si="268"/>
        <v>9980.9835925925836</v>
      </c>
      <c r="L1593">
        <f t="shared" si="269"/>
        <v>9094.198148148138</v>
      </c>
      <c r="M1593">
        <f t="shared" si="270"/>
        <v>6553191.1455499716</v>
      </c>
      <c r="N1593">
        <f>SUM($L$9:$L1593)</f>
        <v>6628469.8793428205</v>
      </c>
      <c r="O1593" s="16">
        <f t="shared" si="271"/>
        <v>0</v>
      </c>
      <c r="P1593" s="16">
        <f>SUM($O$9:$O1593)</f>
        <v>1883322.6705799266</v>
      </c>
      <c r="Q1593">
        <f t="shared" si="272"/>
        <v>1.8412416331507835</v>
      </c>
      <c r="R1593">
        <f t="shared" si="273"/>
        <v>0.52314518627220186</v>
      </c>
    </row>
    <row r="1594" spans="2:18">
      <c r="B1594" s="7" t="s">
        <v>61</v>
      </c>
      <c r="C1594" s="7">
        <v>1586</v>
      </c>
      <c r="D1594" s="7">
        <v>109</v>
      </c>
      <c r="E1594" s="13">
        <v>119.1</v>
      </c>
      <c r="F1594" s="16">
        <f t="shared" si="274"/>
        <v>-0.26388888888888967</v>
      </c>
      <c r="G1594" s="16">
        <f t="shared" si="264"/>
        <v>33.083333333333329</v>
      </c>
      <c r="H1594" s="16">
        <f t="shared" si="265"/>
        <v>235.47709956597129</v>
      </c>
      <c r="I1594" s="18">
        <f t="shared" si="266"/>
        <v>7790.3673773075488</v>
      </c>
      <c r="J1594">
        <f t="shared" si="267"/>
        <v>604.78464272187489</v>
      </c>
      <c r="K1594" s="16">
        <f t="shared" si="268"/>
        <v>8630.6291195953945</v>
      </c>
      <c r="L1594">
        <f t="shared" si="269"/>
        <v>7790.3673773075488</v>
      </c>
      <c r="M1594">
        <f t="shared" si="270"/>
        <v>6560981.5129272789</v>
      </c>
      <c r="N1594">
        <f>SUM($L$9:$L1594)</f>
        <v>6636260.2467201278</v>
      </c>
      <c r="O1594" s="16">
        <f t="shared" si="271"/>
        <v>0</v>
      </c>
      <c r="P1594" s="16">
        <f>SUM($O$9:$O1594)</f>
        <v>1883322.6705799266</v>
      </c>
      <c r="Q1594">
        <f t="shared" si="272"/>
        <v>1.8434056240889243</v>
      </c>
      <c r="R1594">
        <f t="shared" si="273"/>
        <v>0.52314518627220186</v>
      </c>
    </row>
    <row r="1595" spans="2:18">
      <c r="B1595" s="7" t="s">
        <v>61</v>
      </c>
      <c r="C1595" s="7">
        <v>1587</v>
      </c>
      <c r="D1595" s="7">
        <v>110</v>
      </c>
      <c r="E1595" s="13">
        <v>118.1</v>
      </c>
      <c r="F1595" s="16">
        <f t="shared" si="274"/>
        <v>-0.27777777777777779</v>
      </c>
      <c r="G1595" s="16">
        <f t="shared" si="264"/>
        <v>32.80555555555555</v>
      </c>
      <c r="H1595" s="16">
        <f t="shared" si="265"/>
        <v>212.96215396412026</v>
      </c>
      <c r="I1595" s="18">
        <f t="shared" si="266"/>
        <v>6986.3417731007221</v>
      </c>
      <c r="J1595">
        <f t="shared" si="267"/>
        <v>594.6713654024303</v>
      </c>
      <c r="K1595" s="16">
        <f t="shared" si="268"/>
        <v>7793.975292467273</v>
      </c>
      <c r="L1595">
        <f t="shared" si="269"/>
        <v>6986.3417731007221</v>
      </c>
      <c r="M1595">
        <f t="shared" si="270"/>
        <v>6567967.85470038</v>
      </c>
      <c r="N1595">
        <f>SUM($L$9:$L1595)</f>
        <v>6643246.5884932289</v>
      </c>
      <c r="O1595" s="16">
        <f t="shared" si="271"/>
        <v>0</v>
      </c>
      <c r="P1595" s="16">
        <f>SUM($O$9:$O1595)</f>
        <v>1883322.6705799266</v>
      </c>
      <c r="Q1595">
        <f t="shared" si="272"/>
        <v>1.8453462745814524</v>
      </c>
      <c r="R1595">
        <f t="shared" si="273"/>
        <v>0.52314518627220186</v>
      </c>
    </row>
    <row r="1596" spans="2:18">
      <c r="B1596" s="7" t="s">
        <v>61</v>
      </c>
      <c r="C1596" s="7">
        <v>1588</v>
      </c>
      <c r="D1596" s="7">
        <v>111</v>
      </c>
      <c r="E1596" s="13">
        <v>117.1</v>
      </c>
      <c r="F1596" s="16">
        <f t="shared" si="274"/>
        <v>-0.26388888888888767</v>
      </c>
      <c r="G1596" s="16">
        <f t="shared" si="264"/>
        <v>32.527777777777779</v>
      </c>
      <c r="H1596" s="16">
        <f t="shared" si="265"/>
        <v>221.47869563078842</v>
      </c>
      <c r="I1596" s="18">
        <f t="shared" si="266"/>
        <v>7204.2097939903679</v>
      </c>
      <c r="J1596">
        <f t="shared" si="267"/>
        <v>584.64336023576391</v>
      </c>
      <c r="K1596" s="16">
        <f t="shared" si="268"/>
        <v>8010.3318498569197</v>
      </c>
      <c r="L1596">
        <f t="shared" si="269"/>
        <v>7204.2097939903679</v>
      </c>
      <c r="M1596">
        <f t="shared" si="270"/>
        <v>6575172.0644943705</v>
      </c>
      <c r="N1596">
        <f>SUM($L$9:$L1596)</f>
        <v>6650450.7982872194</v>
      </c>
      <c r="O1596" s="16">
        <f t="shared" si="271"/>
        <v>0</v>
      </c>
      <c r="P1596" s="16">
        <f>SUM($O$9:$O1596)</f>
        <v>1883322.6705799266</v>
      </c>
      <c r="Q1596">
        <f t="shared" si="272"/>
        <v>1.8473474439686721</v>
      </c>
      <c r="R1596">
        <f t="shared" si="273"/>
        <v>0.52314518627220186</v>
      </c>
    </row>
    <row r="1597" spans="2:18">
      <c r="B1597" s="7" t="s">
        <v>61</v>
      </c>
      <c r="C1597" s="7">
        <v>1589</v>
      </c>
      <c r="D1597" s="7">
        <v>112</v>
      </c>
      <c r="E1597" s="13">
        <v>116.2</v>
      </c>
      <c r="F1597" s="16">
        <f t="shared" si="274"/>
        <v>-0.22222222222222143</v>
      </c>
      <c r="G1597" s="16">
        <f t="shared" si="264"/>
        <v>32.277777777777779</v>
      </c>
      <c r="H1597" s="16">
        <f t="shared" si="265"/>
        <v>261.71508807870464</v>
      </c>
      <c r="I1597" s="18">
        <f t="shared" si="266"/>
        <v>8447.5814540959673</v>
      </c>
      <c r="J1597">
        <f t="shared" si="267"/>
        <v>575.69106327638895</v>
      </c>
      <c r="K1597" s="16">
        <f t="shared" si="268"/>
        <v>9284.9876054510605</v>
      </c>
      <c r="L1597">
        <f t="shared" si="269"/>
        <v>8447.5814540959673</v>
      </c>
      <c r="M1597">
        <f t="shared" si="270"/>
        <v>6583619.6459484668</v>
      </c>
      <c r="N1597">
        <f>SUM($L$9:$L1597)</f>
        <v>6658898.3797413157</v>
      </c>
      <c r="O1597" s="16">
        <f t="shared" si="271"/>
        <v>0</v>
      </c>
      <c r="P1597" s="16">
        <f>SUM($O$9:$O1597)</f>
        <v>1883322.6705799266</v>
      </c>
      <c r="Q1597">
        <f t="shared" si="272"/>
        <v>1.8496939943725876</v>
      </c>
      <c r="R1597">
        <f t="shared" si="273"/>
        <v>0.52314518627220186</v>
      </c>
    </row>
    <row r="1598" spans="2:18">
      <c r="B1598" s="7" t="s">
        <v>61</v>
      </c>
      <c r="C1598" s="7">
        <v>1590</v>
      </c>
      <c r="D1598" s="7">
        <v>113</v>
      </c>
      <c r="E1598" s="13">
        <v>115.5</v>
      </c>
      <c r="F1598" s="16">
        <f t="shared" si="274"/>
        <v>-0.18055555555555516</v>
      </c>
      <c r="G1598" s="16">
        <f t="shared" si="264"/>
        <v>32.083333333333336</v>
      </c>
      <c r="H1598" s="16">
        <f t="shared" si="265"/>
        <v>303.36732248263939</v>
      </c>
      <c r="I1598" s="18">
        <f t="shared" si="266"/>
        <v>9733.0349296513486</v>
      </c>
      <c r="J1598">
        <f t="shared" si="267"/>
        <v>568.77591804687506</v>
      </c>
      <c r="K1598" s="16">
        <f t="shared" si="268"/>
        <v>10605.178170180863</v>
      </c>
      <c r="L1598">
        <f t="shared" si="269"/>
        <v>9733.0349296513486</v>
      </c>
      <c r="M1598">
        <f t="shared" si="270"/>
        <v>6593352.6808781186</v>
      </c>
      <c r="N1598">
        <f>SUM($L$9:$L1598)</f>
        <v>6668631.4146709675</v>
      </c>
      <c r="O1598" s="16">
        <f t="shared" si="271"/>
        <v>0</v>
      </c>
      <c r="P1598" s="16">
        <f>SUM($O$9:$O1598)</f>
        <v>1883322.6705799266</v>
      </c>
      <c r="Q1598">
        <f t="shared" si="272"/>
        <v>1.8523976151863799</v>
      </c>
      <c r="R1598">
        <f t="shared" si="273"/>
        <v>0.52314518627220186</v>
      </c>
    </row>
    <row r="1599" spans="2:18">
      <c r="B1599" s="7" t="s">
        <v>61</v>
      </c>
      <c r="C1599" s="7">
        <v>1591</v>
      </c>
      <c r="D1599" s="7">
        <v>114</v>
      </c>
      <c r="E1599" s="13">
        <v>114.9</v>
      </c>
      <c r="F1599" s="16">
        <f t="shared" si="274"/>
        <v>-0.1388888888888889</v>
      </c>
      <c r="G1599" s="16">
        <f t="shared" si="264"/>
        <v>31.916666666666668</v>
      </c>
      <c r="H1599" s="16">
        <f t="shared" si="265"/>
        <v>345.72925581597229</v>
      </c>
      <c r="I1599" s="18">
        <f t="shared" si="266"/>
        <v>11034.525414793115</v>
      </c>
      <c r="J1599">
        <f t="shared" si="267"/>
        <v>562.88190684687504</v>
      </c>
      <c r="K1599" s="16">
        <f t="shared" si="268"/>
        <v>11943.136577455962</v>
      </c>
      <c r="L1599">
        <f t="shared" si="269"/>
        <v>11034.525414793115</v>
      </c>
      <c r="M1599">
        <f t="shared" si="270"/>
        <v>6604387.2062929114</v>
      </c>
      <c r="N1599">
        <f>SUM($L$9:$L1599)</f>
        <v>6679665.9400857603</v>
      </c>
      <c r="O1599" s="16">
        <f t="shared" si="271"/>
        <v>0</v>
      </c>
      <c r="P1599" s="16">
        <f>SUM($O$9:$O1599)</f>
        <v>1883322.6705799266</v>
      </c>
      <c r="Q1599">
        <f t="shared" si="272"/>
        <v>1.8554627611349335</v>
      </c>
      <c r="R1599">
        <f t="shared" si="273"/>
        <v>0.52314518627220186</v>
      </c>
    </row>
    <row r="1600" spans="2:18">
      <c r="B1600" s="7" t="s">
        <v>61</v>
      </c>
      <c r="C1600" s="7">
        <v>1592</v>
      </c>
      <c r="D1600" s="7">
        <v>115</v>
      </c>
      <c r="E1600" s="13">
        <v>114.5</v>
      </c>
      <c r="F1600" s="16">
        <f t="shared" si="274"/>
        <v>-0.11111111111111269</v>
      </c>
      <c r="G1600" s="16">
        <f t="shared" si="264"/>
        <v>31.805555555555554</v>
      </c>
      <c r="H1600" s="16">
        <f t="shared" si="265"/>
        <v>373.98239771411858</v>
      </c>
      <c r="I1600" s="18">
        <f t="shared" si="266"/>
        <v>11894.717927296271</v>
      </c>
      <c r="J1600">
        <f t="shared" si="267"/>
        <v>558.96962047743045</v>
      </c>
      <c r="K1600" s="16">
        <f t="shared" si="268"/>
        <v>12827.66994548782</v>
      </c>
      <c r="L1600">
        <f t="shared" si="269"/>
        <v>11894.717927296271</v>
      </c>
      <c r="M1600">
        <f t="shared" si="270"/>
        <v>6616281.9242202081</v>
      </c>
      <c r="N1600">
        <f>SUM($L$9:$L1600)</f>
        <v>6691560.658013057</v>
      </c>
      <c r="O1600" s="16">
        <f t="shared" si="271"/>
        <v>0</v>
      </c>
      <c r="P1600" s="16">
        <f>SUM($O$9:$O1600)</f>
        <v>1883322.6705799266</v>
      </c>
      <c r="Q1600">
        <f t="shared" si="272"/>
        <v>1.8587668494480714</v>
      </c>
      <c r="R1600">
        <f t="shared" si="273"/>
        <v>0.52314518627220186</v>
      </c>
    </row>
    <row r="1601" spans="2:18">
      <c r="B1601" s="7" t="s">
        <v>61</v>
      </c>
      <c r="C1601" s="7">
        <v>1593</v>
      </c>
      <c r="D1601" s="7">
        <v>116</v>
      </c>
      <c r="E1601" s="13">
        <v>114.1</v>
      </c>
      <c r="F1601" s="16">
        <f t="shared" si="274"/>
        <v>-8.3333333333332538E-2</v>
      </c>
      <c r="G1601" s="16">
        <f t="shared" si="264"/>
        <v>31.694444444444443</v>
      </c>
      <c r="H1601" s="16">
        <f t="shared" si="265"/>
        <v>402.24502201967681</v>
      </c>
      <c r="I1601" s="18">
        <f t="shared" si="266"/>
        <v>12748.932503456977</v>
      </c>
      <c r="J1601">
        <f t="shared" si="267"/>
        <v>555.07097765243043</v>
      </c>
      <c r="K1601" s="16">
        <f t="shared" si="268"/>
        <v>13706.248503129085</v>
      </c>
      <c r="L1601">
        <f t="shared" si="269"/>
        <v>12748.932503456977</v>
      </c>
      <c r="M1601">
        <f t="shared" si="270"/>
        <v>6629030.8567236653</v>
      </c>
      <c r="N1601">
        <f>SUM($L$9:$L1601)</f>
        <v>6704309.5905165141</v>
      </c>
      <c r="O1601" s="16">
        <f t="shared" si="271"/>
        <v>0</v>
      </c>
      <c r="P1601" s="16">
        <f>SUM($O$9:$O1601)</f>
        <v>1883322.6705799266</v>
      </c>
      <c r="Q1601">
        <f t="shared" si="272"/>
        <v>1.8623082195879206</v>
      </c>
      <c r="R1601">
        <f t="shared" si="273"/>
        <v>0.52314518627220186</v>
      </c>
    </row>
    <row r="1602" spans="2:18">
      <c r="B1602" s="7" t="s">
        <v>61</v>
      </c>
      <c r="C1602" s="7">
        <v>1594</v>
      </c>
      <c r="D1602" s="7">
        <v>117</v>
      </c>
      <c r="E1602" s="13">
        <v>113.9</v>
      </c>
      <c r="F1602" s="16">
        <f t="shared" si="274"/>
        <v>-5.5555555555554373E-2</v>
      </c>
      <c r="G1602" s="16">
        <f t="shared" si="264"/>
        <v>31.638888888888889</v>
      </c>
      <c r="H1602" s="16">
        <f t="shared" si="265"/>
        <v>431.86600118634396</v>
      </c>
      <c r="I1602" s="18">
        <f t="shared" si="266"/>
        <v>13663.760426423494</v>
      </c>
      <c r="J1602">
        <f t="shared" si="267"/>
        <v>553.12677256909728</v>
      </c>
      <c r="K1602" s="16">
        <f t="shared" si="268"/>
        <v>14648.753200178935</v>
      </c>
      <c r="L1602">
        <f t="shared" si="269"/>
        <v>13663.760426423494</v>
      </c>
      <c r="M1602">
        <f t="shared" si="270"/>
        <v>6642694.6171500888</v>
      </c>
      <c r="N1602">
        <f>SUM($L$9:$L1602)</f>
        <v>6717973.3509429377</v>
      </c>
      <c r="O1602" s="16">
        <f t="shared" si="271"/>
        <v>0</v>
      </c>
      <c r="P1602" s="16">
        <f>SUM($O$9:$O1602)</f>
        <v>1883322.6705799266</v>
      </c>
      <c r="Q1602">
        <f t="shared" si="272"/>
        <v>1.8661037085952605</v>
      </c>
      <c r="R1602">
        <f t="shared" si="273"/>
        <v>0.52314518627220186</v>
      </c>
    </row>
    <row r="1603" spans="2:18">
      <c r="B1603" s="7" t="s">
        <v>61</v>
      </c>
      <c r="C1603" s="7">
        <v>1595</v>
      </c>
      <c r="D1603" s="7">
        <v>118</v>
      </c>
      <c r="E1603" s="13">
        <v>113.7</v>
      </c>
      <c r="F1603" s="16">
        <f t="shared" si="274"/>
        <v>-8.3333333333334522E-2</v>
      </c>
      <c r="G1603" s="16">
        <f t="shared" si="264"/>
        <v>31.583333333333332</v>
      </c>
      <c r="H1603" s="16">
        <f t="shared" si="265"/>
        <v>399.54490651041533</v>
      </c>
      <c r="I1603" s="18">
        <f t="shared" si="266"/>
        <v>12618.95996395395</v>
      </c>
      <c r="J1603">
        <f t="shared" si="267"/>
        <v>551.18597837187497</v>
      </c>
      <c r="K1603" s="16">
        <f t="shared" si="268"/>
        <v>13569.690848836241</v>
      </c>
      <c r="L1603">
        <f t="shared" si="269"/>
        <v>12618.95996395395</v>
      </c>
      <c r="M1603">
        <f t="shared" si="270"/>
        <v>6655313.5771140428</v>
      </c>
      <c r="N1603">
        <f>SUM($L$9:$L1603)</f>
        <v>6730592.3109068917</v>
      </c>
      <c r="O1603" s="16">
        <f t="shared" si="271"/>
        <v>0</v>
      </c>
      <c r="P1603" s="16">
        <f>SUM($O$9:$O1603)</f>
        <v>1883322.6705799266</v>
      </c>
      <c r="Q1603">
        <f t="shared" si="272"/>
        <v>1.8696089752519143</v>
      </c>
      <c r="R1603">
        <f t="shared" si="273"/>
        <v>0.52314518627220186</v>
      </c>
    </row>
    <row r="1604" spans="2:18">
      <c r="B1604" s="7" t="s">
        <v>61</v>
      </c>
      <c r="C1604" s="7">
        <v>1596</v>
      </c>
      <c r="D1604" s="7">
        <v>119</v>
      </c>
      <c r="E1604" s="13">
        <v>113.3</v>
      </c>
      <c r="F1604" s="16">
        <f t="shared" si="274"/>
        <v>-0.11111111111111072</v>
      </c>
      <c r="G1604" s="16">
        <f t="shared" si="264"/>
        <v>31.472222222222221</v>
      </c>
      <c r="H1604" s="16">
        <f t="shared" si="265"/>
        <v>365.88205118634306</v>
      </c>
      <c r="I1604" s="18">
        <f t="shared" si="266"/>
        <v>11515.121222059075</v>
      </c>
      <c r="J1604">
        <f t="shared" si="267"/>
        <v>547.31462263576384</v>
      </c>
      <c r="K1604" s="16">
        <f t="shared" si="268"/>
        <v>12428.317895881182</v>
      </c>
      <c r="L1604">
        <f t="shared" si="269"/>
        <v>11515.121222059075</v>
      </c>
      <c r="M1604">
        <f t="shared" si="270"/>
        <v>6666828.6983361021</v>
      </c>
      <c r="N1604">
        <f>SUM($L$9:$L1604)</f>
        <v>6742107.432128951</v>
      </c>
      <c r="O1604" s="16">
        <f t="shared" si="271"/>
        <v>0</v>
      </c>
      <c r="P1604" s="16">
        <f>SUM($O$9:$O1604)</f>
        <v>1883322.6705799266</v>
      </c>
      <c r="Q1604">
        <f t="shared" si="272"/>
        <v>1.8728076200358197</v>
      </c>
      <c r="R1604">
        <f t="shared" si="273"/>
        <v>0.52314518627220186</v>
      </c>
    </row>
    <row r="1605" spans="2:18">
      <c r="B1605" s="7" t="s">
        <v>61</v>
      </c>
      <c r="C1605" s="7">
        <v>1597</v>
      </c>
      <c r="D1605" s="7">
        <v>120</v>
      </c>
      <c r="E1605" s="13">
        <v>112.9</v>
      </c>
      <c r="F1605" s="16">
        <f t="shared" si="274"/>
        <v>-0.15277777777777699</v>
      </c>
      <c r="G1605" s="16">
        <f t="shared" si="264"/>
        <v>31.361111111111111</v>
      </c>
      <c r="H1605" s="16">
        <f t="shared" si="265"/>
        <v>316.74256715856569</v>
      </c>
      <c r="I1605" s="18">
        <f t="shared" si="266"/>
        <v>9933.3988422783514</v>
      </c>
      <c r="J1605">
        <f t="shared" si="267"/>
        <v>543.45691044409716</v>
      </c>
      <c r="K1605" s="16">
        <f t="shared" si="268"/>
        <v>10793.598319881015</v>
      </c>
      <c r="L1605">
        <f t="shared" si="269"/>
        <v>9933.3988422783514</v>
      </c>
      <c r="M1605">
        <f t="shared" si="270"/>
        <v>6676762.09717838</v>
      </c>
      <c r="N1605">
        <f>SUM($L$9:$L1605)</f>
        <v>6752040.8309712289</v>
      </c>
      <c r="O1605" s="16">
        <f t="shared" si="271"/>
        <v>0</v>
      </c>
      <c r="P1605" s="16">
        <f>SUM($O$9:$O1605)</f>
        <v>1883322.6705799266</v>
      </c>
      <c r="Q1605">
        <f t="shared" si="272"/>
        <v>1.8755668974920081</v>
      </c>
      <c r="R1605">
        <f t="shared" si="273"/>
        <v>0.52314518627220186</v>
      </c>
    </row>
    <row r="1606" spans="2:18">
      <c r="B1606" s="7" t="s">
        <v>61</v>
      </c>
      <c r="C1606" s="7">
        <v>1598</v>
      </c>
      <c r="D1606" s="7">
        <v>121</v>
      </c>
      <c r="E1606" s="13">
        <v>112.2</v>
      </c>
      <c r="F1606" s="16">
        <f t="shared" si="274"/>
        <v>-0.20833333333333331</v>
      </c>
      <c r="G1606" s="16">
        <f t="shared" si="264"/>
        <v>31.166666666666668</v>
      </c>
      <c r="H1606" s="16">
        <f t="shared" si="265"/>
        <v>250.12892604166672</v>
      </c>
      <c r="I1606" s="18">
        <f t="shared" si="266"/>
        <v>7795.6848616319467</v>
      </c>
      <c r="J1606">
        <f t="shared" si="267"/>
        <v>536.73874388750005</v>
      </c>
      <c r="K1606" s="16">
        <f t="shared" si="268"/>
        <v>8582.5525315611139</v>
      </c>
      <c r="L1606">
        <f t="shared" si="269"/>
        <v>7795.6848616319467</v>
      </c>
      <c r="M1606">
        <f t="shared" si="270"/>
        <v>6684557.7820400121</v>
      </c>
      <c r="N1606">
        <f>SUM($L$9:$L1606)</f>
        <v>6759836.515832861</v>
      </c>
      <c r="O1606" s="16">
        <f t="shared" si="271"/>
        <v>0</v>
      </c>
      <c r="P1606" s="16">
        <f>SUM($O$9:$O1606)</f>
        <v>1883322.6705799266</v>
      </c>
      <c r="Q1606">
        <f t="shared" si="272"/>
        <v>1.877732365509128</v>
      </c>
      <c r="R1606">
        <f t="shared" si="273"/>
        <v>0.52314518627220186</v>
      </c>
    </row>
    <row r="1607" spans="2:18">
      <c r="B1607" s="7" t="s">
        <v>61</v>
      </c>
      <c r="C1607" s="7">
        <v>1599</v>
      </c>
      <c r="D1607" s="7">
        <v>122</v>
      </c>
      <c r="E1607" s="13">
        <v>111.4</v>
      </c>
      <c r="F1607" s="16">
        <f t="shared" si="274"/>
        <v>-0.23611111111111149</v>
      </c>
      <c r="G1607" s="16">
        <f t="shared" si="264"/>
        <v>30.944444444444446</v>
      </c>
      <c r="H1607" s="16">
        <f t="shared" si="265"/>
        <v>213.85603807870336</v>
      </c>
      <c r="I1607" s="18">
        <f t="shared" si="266"/>
        <v>6617.656289435432</v>
      </c>
      <c r="J1607">
        <f t="shared" si="267"/>
        <v>529.11200254305561</v>
      </c>
      <c r="K1607" s="16">
        <f t="shared" si="268"/>
        <v>7360.6243300571905</v>
      </c>
      <c r="L1607">
        <f t="shared" si="269"/>
        <v>6617.656289435432</v>
      </c>
      <c r="M1607">
        <f t="shared" si="270"/>
        <v>6691175.4383294471</v>
      </c>
      <c r="N1607">
        <f>SUM($L$9:$L1607)</f>
        <v>6766454.1721222959</v>
      </c>
      <c r="O1607" s="16">
        <f t="shared" si="271"/>
        <v>0</v>
      </c>
      <c r="P1607" s="16">
        <f>SUM($O$9:$O1607)</f>
        <v>1883322.6705799266</v>
      </c>
      <c r="Q1607">
        <f t="shared" si="272"/>
        <v>1.8795706033673045</v>
      </c>
      <c r="R1607">
        <f t="shared" si="273"/>
        <v>0.52314518627220186</v>
      </c>
    </row>
    <row r="1608" spans="2:18">
      <c r="B1608" s="7" t="s">
        <v>61</v>
      </c>
      <c r="C1608" s="7">
        <v>1600</v>
      </c>
      <c r="D1608" s="7">
        <v>123</v>
      </c>
      <c r="E1608" s="13">
        <v>110.5</v>
      </c>
      <c r="F1608" s="16">
        <f t="shared" si="274"/>
        <v>-0.26388888888888967</v>
      </c>
      <c r="G1608" s="16">
        <f t="shared" si="264"/>
        <v>30.694444444444443</v>
      </c>
      <c r="H1608" s="16">
        <f t="shared" si="265"/>
        <v>176.96590465856394</v>
      </c>
      <c r="I1608" s="18">
        <f t="shared" si="266"/>
        <v>5431.870129103143</v>
      </c>
      <c r="J1608">
        <f t="shared" si="267"/>
        <v>520.59715172743051</v>
      </c>
      <c r="K1608" s="16">
        <f t="shared" si="268"/>
        <v>6129.433185489137</v>
      </c>
      <c r="L1608">
        <f t="shared" si="269"/>
        <v>5431.870129103143</v>
      </c>
      <c r="M1608">
        <f t="shared" si="270"/>
        <v>6696607.3084585499</v>
      </c>
      <c r="N1608">
        <f>SUM($L$9:$L1608)</f>
        <v>6771886.0422513988</v>
      </c>
      <c r="O1608" s="16">
        <f t="shared" si="271"/>
        <v>0</v>
      </c>
      <c r="P1608" s="16">
        <f>SUM($O$9:$O1608)</f>
        <v>1883322.6705799266</v>
      </c>
      <c r="Q1608">
        <f t="shared" si="272"/>
        <v>1.8810794561809441</v>
      </c>
      <c r="R1608">
        <f t="shared" si="273"/>
        <v>0.52314518627220186</v>
      </c>
    </row>
    <row r="1609" spans="2:18">
      <c r="B1609" s="7" t="s">
        <v>61</v>
      </c>
      <c r="C1609" s="7">
        <v>1601</v>
      </c>
      <c r="D1609" s="7">
        <v>124</v>
      </c>
      <c r="E1609" s="13">
        <v>109.5</v>
      </c>
      <c r="F1609" s="16">
        <f t="shared" si="274"/>
        <v>-0.27777777777777779</v>
      </c>
      <c r="G1609" s="16">
        <f t="shared" ref="G1609:G1672" si="275">E1609/3.6</f>
        <v>30.416666666666664</v>
      </c>
      <c r="H1609" s="16">
        <f t="shared" ref="H1609:H1672" si="276">($L$3*$F1609)+(0.5*$J$3*$M$3*$H$3*($G1609^2))+($I$3*$L$3*$K$3)</f>
        <v>154.96063845486111</v>
      </c>
      <c r="I1609" s="18">
        <f t="shared" ref="I1609:I1672" si="277">$G1609*$H1609</f>
        <v>4713.3860863353584</v>
      </c>
      <c r="J1609">
        <f t="shared" ref="J1609:J1672" si="278">0.5*1.293*2.59*(G1609)^2*0.33</f>
        <v>511.21721492187493</v>
      </c>
      <c r="K1609" s="16">
        <f t="shared" ref="K1609:K1672" si="279">H1609+I1609+J1609</f>
        <v>5379.5639397120949</v>
      </c>
      <c r="L1609">
        <f t="shared" ref="L1609:L1672" si="280">IF($I1609&gt;=0,$I1609,0)</f>
        <v>4713.3860863353584</v>
      </c>
      <c r="M1609">
        <f t="shared" ref="M1609:M1672" si="281">M1608+L1609</f>
        <v>6701320.6945448853</v>
      </c>
      <c r="N1609">
        <f>SUM($L$9:$L1609)</f>
        <v>6776599.4283377342</v>
      </c>
      <c r="O1609" s="16">
        <f t="shared" ref="O1609:O1672" si="282">IF($I1609&lt;=0,$I1609+(-2*$I1609),0)</f>
        <v>0</v>
      </c>
      <c r="P1609" s="16">
        <f>SUM($O$9:$O1609)</f>
        <v>1883322.6705799266</v>
      </c>
      <c r="Q1609">
        <f t="shared" ref="Q1609:Q1672" si="283">$N1609/3600000</f>
        <v>1.8823887300938151</v>
      </c>
      <c r="R1609">
        <f t="shared" ref="R1609:R1672" si="284">$P1609/3600000</f>
        <v>0.52314518627220186</v>
      </c>
    </row>
    <row r="1610" spans="2:18">
      <c r="B1610" s="7" t="s">
        <v>61</v>
      </c>
      <c r="C1610" s="7">
        <v>1602</v>
      </c>
      <c r="D1610" s="7">
        <v>125</v>
      </c>
      <c r="E1610" s="13">
        <v>108.5</v>
      </c>
      <c r="F1610" s="16">
        <f t="shared" ref="F1610:F1673" si="285">($E1611-$E1609)/2/3.6</f>
        <v>-0.24999999999999961</v>
      </c>
      <c r="G1610" s="16">
        <f t="shared" si="275"/>
        <v>30.138888888888889</v>
      </c>
      <c r="H1610" s="16">
        <f t="shared" si="276"/>
        <v>179.47297063078759</v>
      </c>
      <c r="I1610" s="18">
        <f t="shared" si="277"/>
        <v>5409.115920400126</v>
      </c>
      <c r="J1610">
        <f t="shared" si="278"/>
        <v>501.9225502690972</v>
      </c>
      <c r="K1610" s="16">
        <f t="shared" si="279"/>
        <v>6090.5114413000101</v>
      </c>
      <c r="L1610">
        <f t="shared" si="280"/>
        <v>5409.115920400126</v>
      </c>
      <c r="M1610">
        <f t="shared" si="281"/>
        <v>6706729.8104652856</v>
      </c>
      <c r="N1610">
        <f>SUM($L$9:$L1610)</f>
        <v>6782008.5442581344</v>
      </c>
      <c r="O1610" s="16">
        <f t="shared" si="282"/>
        <v>0</v>
      </c>
      <c r="P1610" s="16">
        <f>SUM($O$9:$O1610)</f>
        <v>1883322.6705799266</v>
      </c>
      <c r="Q1610">
        <f t="shared" si="283"/>
        <v>1.8838912622939263</v>
      </c>
      <c r="R1610">
        <f t="shared" si="284"/>
        <v>0.52314518627220186</v>
      </c>
    </row>
    <row r="1611" spans="2:18">
      <c r="B1611" s="7" t="s">
        <v>61</v>
      </c>
      <c r="C1611" s="7">
        <v>1603</v>
      </c>
      <c r="D1611" s="7">
        <v>126</v>
      </c>
      <c r="E1611" s="13">
        <v>107.7</v>
      </c>
      <c r="F1611" s="16">
        <f t="shared" si="285"/>
        <v>-0.19444444444444522</v>
      </c>
      <c r="G1611" s="16">
        <f t="shared" si="275"/>
        <v>29.916666666666668</v>
      </c>
      <c r="H1611" s="16">
        <f t="shared" si="276"/>
        <v>236.29217387152698</v>
      </c>
      <c r="I1611" s="18">
        <f t="shared" si="277"/>
        <v>7069.0742016565155</v>
      </c>
      <c r="J1611">
        <f t="shared" si="278"/>
        <v>494.54821449687506</v>
      </c>
      <c r="K1611" s="16">
        <f t="shared" si="279"/>
        <v>7799.9145900249168</v>
      </c>
      <c r="L1611">
        <f t="shared" si="280"/>
        <v>7069.0742016565155</v>
      </c>
      <c r="M1611">
        <f t="shared" si="281"/>
        <v>6713798.8846669421</v>
      </c>
      <c r="N1611">
        <f>SUM($L$9:$L1611)</f>
        <v>6789077.6184597909</v>
      </c>
      <c r="O1611" s="16">
        <f t="shared" si="282"/>
        <v>0</v>
      </c>
      <c r="P1611" s="16">
        <f>SUM($O$9:$O1611)</f>
        <v>1883322.6705799266</v>
      </c>
      <c r="Q1611">
        <f t="shared" si="283"/>
        <v>1.8858548940166087</v>
      </c>
      <c r="R1611">
        <f t="shared" si="284"/>
        <v>0.52314518627220186</v>
      </c>
    </row>
    <row r="1612" spans="2:18">
      <c r="B1612" s="7" t="s">
        <v>61</v>
      </c>
      <c r="C1612" s="7">
        <v>1604</v>
      </c>
      <c r="D1612" s="7">
        <v>127</v>
      </c>
      <c r="E1612" s="13">
        <v>107.1</v>
      </c>
      <c r="F1612" s="16">
        <f t="shared" si="285"/>
        <v>-0.15277777777777896</v>
      </c>
      <c r="G1612" s="16">
        <f t="shared" si="275"/>
        <v>29.749999999999996</v>
      </c>
      <c r="H1612" s="16">
        <f t="shared" si="276"/>
        <v>278.93146762152639</v>
      </c>
      <c r="I1612" s="18">
        <f t="shared" si="277"/>
        <v>8298.2111617404098</v>
      </c>
      <c r="J1612">
        <f t="shared" si="278"/>
        <v>489.05327697187488</v>
      </c>
      <c r="K1612" s="16">
        <f t="shared" si="279"/>
        <v>9066.1959063338127</v>
      </c>
      <c r="L1612">
        <f t="shared" si="280"/>
        <v>8298.2111617404098</v>
      </c>
      <c r="M1612">
        <f t="shared" si="281"/>
        <v>6722097.0958286822</v>
      </c>
      <c r="N1612">
        <f>SUM($L$9:$L1612)</f>
        <v>6797375.8296215311</v>
      </c>
      <c r="O1612" s="16">
        <f t="shared" si="282"/>
        <v>0</v>
      </c>
      <c r="P1612" s="16">
        <f>SUM($O$9:$O1612)</f>
        <v>1883322.6705799266</v>
      </c>
      <c r="Q1612">
        <f t="shared" si="283"/>
        <v>1.8881599526726476</v>
      </c>
      <c r="R1612">
        <f t="shared" si="284"/>
        <v>0.52314518627220186</v>
      </c>
    </row>
    <row r="1613" spans="2:18">
      <c r="B1613" s="7" t="s">
        <v>61</v>
      </c>
      <c r="C1613" s="7">
        <v>1605</v>
      </c>
      <c r="D1613" s="7">
        <v>128</v>
      </c>
      <c r="E1613" s="13">
        <v>106.6</v>
      </c>
      <c r="F1613" s="16">
        <f t="shared" si="285"/>
        <v>-9.7222222222220642E-2</v>
      </c>
      <c r="G1613" s="16">
        <f t="shared" si="275"/>
        <v>29.611111111111107</v>
      </c>
      <c r="H1613" s="16">
        <f t="shared" si="276"/>
        <v>337.70967696759431</v>
      </c>
      <c r="I1613" s="18">
        <f t="shared" si="277"/>
        <v>9999.9587679848737</v>
      </c>
      <c r="J1613">
        <f t="shared" si="278"/>
        <v>484.49761220972204</v>
      </c>
      <c r="K1613" s="16">
        <f t="shared" si="279"/>
        <v>10822.166057162189</v>
      </c>
      <c r="L1613">
        <f t="shared" si="280"/>
        <v>9999.9587679848737</v>
      </c>
      <c r="M1613">
        <f t="shared" si="281"/>
        <v>6732097.0545966672</v>
      </c>
      <c r="N1613">
        <f>SUM($L$9:$L1613)</f>
        <v>6807375.7883895161</v>
      </c>
      <c r="O1613" s="16">
        <f t="shared" si="282"/>
        <v>0</v>
      </c>
      <c r="P1613" s="16">
        <f>SUM($O$9:$O1613)</f>
        <v>1883322.6705799266</v>
      </c>
      <c r="Q1613">
        <f t="shared" si="283"/>
        <v>1.8909377189970877</v>
      </c>
      <c r="R1613">
        <f t="shared" si="284"/>
        <v>0.52314518627220186</v>
      </c>
    </row>
    <row r="1614" spans="2:18">
      <c r="B1614" s="7" t="s">
        <v>61</v>
      </c>
      <c r="C1614" s="7">
        <v>1606</v>
      </c>
      <c r="D1614" s="7">
        <v>129</v>
      </c>
      <c r="E1614" s="13">
        <v>106.4</v>
      </c>
      <c r="F1614" s="16">
        <f t="shared" si="285"/>
        <v>-5.5555555555554373E-2</v>
      </c>
      <c r="G1614" s="16">
        <f t="shared" si="275"/>
        <v>29.555555555555557</v>
      </c>
      <c r="H1614" s="16">
        <f t="shared" si="276"/>
        <v>382.90566481481619</v>
      </c>
      <c r="I1614" s="18">
        <f t="shared" si="277"/>
        <v>11316.989648971236</v>
      </c>
      <c r="J1614">
        <f t="shared" si="278"/>
        <v>482.68131535555563</v>
      </c>
      <c r="K1614" s="16">
        <f t="shared" si="279"/>
        <v>12182.576629141608</v>
      </c>
      <c r="L1614">
        <f t="shared" si="280"/>
        <v>11316.989648971236</v>
      </c>
      <c r="M1614">
        <f t="shared" si="281"/>
        <v>6743414.044245638</v>
      </c>
      <c r="N1614">
        <f>SUM($L$9:$L1614)</f>
        <v>6818692.7780384868</v>
      </c>
      <c r="O1614" s="16">
        <f t="shared" si="282"/>
        <v>0</v>
      </c>
      <c r="P1614" s="16">
        <f>SUM($O$9:$O1614)</f>
        <v>1883322.6705799266</v>
      </c>
      <c r="Q1614">
        <f t="shared" si="283"/>
        <v>1.8940813272329131</v>
      </c>
      <c r="R1614">
        <f t="shared" si="284"/>
        <v>0.52314518627220186</v>
      </c>
    </row>
    <row r="1615" spans="2:18">
      <c r="B1615" s="7" t="s">
        <v>61</v>
      </c>
      <c r="C1615" s="7">
        <v>1607</v>
      </c>
      <c r="D1615" s="7">
        <v>130</v>
      </c>
      <c r="E1615" s="13">
        <v>106.2</v>
      </c>
      <c r="F1615" s="16">
        <f t="shared" si="285"/>
        <v>-2.7777777777778172E-2</v>
      </c>
      <c r="G1615" s="16">
        <f t="shared" si="275"/>
        <v>29.5</v>
      </c>
      <c r="H1615" s="16">
        <f t="shared" si="276"/>
        <v>412.61791215277736</v>
      </c>
      <c r="I1615" s="18">
        <f t="shared" si="277"/>
        <v>12172.228408506931</v>
      </c>
      <c r="J1615">
        <f t="shared" si="278"/>
        <v>480.86842938750004</v>
      </c>
      <c r="K1615" s="16">
        <f t="shared" si="279"/>
        <v>13065.714750047207</v>
      </c>
      <c r="L1615">
        <f t="shared" si="280"/>
        <v>12172.228408506931</v>
      </c>
      <c r="M1615">
        <f t="shared" si="281"/>
        <v>6755586.272654145</v>
      </c>
      <c r="N1615">
        <f>SUM($L$9:$L1615)</f>
        <v>6830865.0064469939</v>
      </c>
      <c r="O1615" s="16">
        <f t="shared" si="282"/>
        <v>0</v>
      </c>
      <c r="P1615" s="16">
        <f>SUM($O$9:$O1615)</f>
        <v>1883322.6705799266</v>
      </c>
      <c r="Q1615">
        <f t="shared" si="283"/>
        <v>1.8974625017908315</v>
      </c>
      <c r="R1615">
        <f t="shared" si="284"/>
        <v>0.52314518627220186</v>
      </c>
    </row>
    <row r="1616" spans="2:18">
      <c r="B1616" s="7" t="s">
        <v>61</v>
      </c>
      <c r="C1616" s="7">
        <v>1608</v>
      </c>
      <c r="D1616" s="7">
        <v>131</v>
      </c>
      <c r="E1616" s="13">
        <v>106.2</v>
      </c>
      <c r="F1616" s="16">
        <f t="shared" si="285"/>
        <v>0</v>
      </c>
      <c r="G1616" s="16">
        <f t="shared" si="275"/>
        <v>29.5</v>
      </c>
      <c r="H1616" s="16">
        <f t="shared" si="276"/>
        <v>443.59013437500005</v>
      </c>
      <c r="I1616" s="18">
        <f t="shared" si="277"/>
        <v>13085.908964062501</v>
      </c>
      <c r="J1616">
        <f t="shared" si="278"/>
        <v>480.86842938750004</v>
      </c>
      <c r="K1616" s="16">
        <f t="shared" si="279"/>
        <v>14010.367527824999</v>
      </c>
      <c r="L1616">
        <f t="shared" si="280"/>
        <v>13085.908964062501</v>
      </c>
      <c r="M1616">
        <f t="shared" si="281"/>
        <v>6768672.1816182071</v>
      </c>
      <c r="N1616">
        <f>SUM($L$9:$L1616)</f>
        <v>6843950.915411056</v>
      </c>
      <c r="O1616" s="16">
        <f t="shared" si="282"/>
        <v>0</v>
      </c>
      <c r="P1616" s="16">
        <f>SUM($O$9:$O1616)</f>
        <v>1883322.6705799266</v>
      </c>
      <c r="Q1616">
        <f t="shared" si="283"/>
        <v>1.901097476503071</v>
      </c>
      <c r="R1616">
        <f t="shared" si="284"/>
        <v>0.52314518627220186</v>
      </c>
    </row>
    <row r="1617" spans="2:18">
      <c r="B1617" s="7" t="s">
        <v>61</v>
      </c>
      <c r="C1617" s="7">
        <v>1609</v>
      </c>
      <c r="D1617" s="7">
        <v>132</v>
      </c>
      <c r="E1617" s="13">
        <v>106.2</v>
      </c>
      <c r="F1617" s="16">
        <f t="shared" si="285"/>
        <v>2.7777777777778172E-2</v>
      </c>
      <c r="G1617" s="16">
        <f t="shared" si="275"/>
        <v>29.5</v>
      </c>
      <c r="H1617" s="16">
        <f t="shared" si="276"/>
        <v>474.56235659722273</v>
      </c>
      <c r="I1617" s="18">
        <f t="shared" si="277"/>
        <v>13999.58951961807</v>
      </c>
      <c r="J1617">
        <f t="shared" si="278"/>
        <v>480.86842938750004</v>
      </c>
      <c r="K1617" s="16">
        <f t="shared" si="279"/>
        <v>14955.020305602791</v>
      </c>
      <c r="L1617">
        <f t="shared" si="280"/>
        <v>13999.58951961807</v>
      </c>
      <c r="M1617">
        <f t="shared" si="281"/>
        <v>6782671.7711378252</v>
      </c>
      <c r="N1617">
        <f>SUM($L$9:$L1617)</f>
        <v>6857950.5049306741</v>
      </c>
      <c r="O1617" s="16">
        <f t="shared" si="282"/>
        <v>0</v>
      </c>
      <c r="P1617" s="16">
        <f>SUM($O$9:$O1617)</f>
        <v>1883322.6705799266</v>
      </c>
      <c r="Q1617">
        <f t="shared" si="283"/>
        <v>1.9049862513696316</v>
      </c>
      <c r="R1617">
        <f t="shared" si="284"/>
        <v>0.52314518627220186</v>
      </c>
    </row>
    <row r="1618" spans="2:18">
      <c r="B1618" s="7" t="s">
        <v>61</v>
      </c>
      <c r="C1618" s="7">
        <v>1610</v>
      </c>
      <c r="D1618" s="7">
        <v>133</v>
      </c>
      <c r="E1618" s="13">
        <v>106.4</v>
      </c>
      <c r="F1618" s="16">
        <f t="shared" si="285"/>
        <v>4.1666666666666269E-2</v>
      </c>
      <c r="G1618" s="16">
        <f t="shared" si="275"/>
        <v>29.555555555555557</v>
      </c>
      <c r="H1618" s="16">
        <f t="shared" si="276"/>
        <v>491.30844259259226</v>
      </c>
      <c r="I1618" s="18">
        <f t="shared" si="277"/>
        <v>14520.893969958839</v>
      </c>
      <c r="J1618">
        <f t="shared" si="278"/>
        <v>482.68131535555563</v>
      </c>
      <c r="K1618" s="16">
        <f t="shared" si="279"/>
        <v>15494.883727906987</v>
      </c>
      <c r="L1618">
        <f t="shared" si="280"/>
        <v>14520.893969958839</v>
      </c>
      <c r="M1618">
        <f t="shared" si="281"/>
        <v>6797192.6651077839</v>
      </c>
      <c r="N1618">
        <f>SUM($L$9:$L1618)</f>
        <v>6872471.3989006327</v>
      </c>
      <c r="O1618" s="16">
        <f t="shared" si="282"/>
        <v>0</v>
      </c>
      <c r="P1618" s="16">
        <f>SUM($O$9:$O1618)</f>
        <v>1883322.6705799266</v>
      </c>
      <c r="Q1618">
        <f t="shared" si="283"/>
        <v>1.9090198330279535</v>
      </c>
      <c r="R1618">
        <f t="shared" si="284"/>
        <v>0.52314518627220186</v>
      </c>
    </row>
    <row r="1619" spans="2:18">
      <c r="B1619" s="7" t="s">
        <v>61</v>
      </c>
      <c r="C1619" s="7">
        <v>1611</v>
      </c>
      <c r="D1619" s="7">
        <v>134</v>
      </c>
      <c r="E1619" s="13">
        <v>106.5</v>
      </c>
      <c r="F1619" s="16">
        <f t="shared" si="285"/>
        <v>5.5555555555554373E-2</v>
      </c>
      <c r="G1619" s="16">
        <f t="shared" si="275"/>
        <v>29.583333333333332</v>
      </c>
      <c r="H1619" s="16">
        <f t="shared" si="276"/>
        <v>507.42543012152652</v>
      </c>
      <c r="I1619" s="18">
        <f t="shared" si="277"/>
        <v>15011.335641095158</v>
      </c>
      <c r="J1619">
        <f t="shared" si="278"/>
        <v>483.58903742187499</v>
      </c>
      <c r="K1619" s="16">
        <f t="shared" si="279"/>
        <v>16002.350108638559</v>
      </c>
      <c r="L1619">
        <f t="shared" si="280"/>
        <v>15011.335641095158</v>
      </c>
      <c r="M1619">
        <f t="shared" si="281"/>
        <v>6812204.0007488793</v>
      </c>
      <c r="N1619">
        <f>SUM($L$9:$L1619)</f>
        <v>6887482.7345417282</v>
      </c>
      <c r="O1619" s="16">
        <f t="shared" si="282"/>
        <v>0</v>
      </c>
      <c r="P1619" s="16">
        <f>SUM($O$9:$O1619)</f>
        <v>1883322.6705799266</v>
      </c>
      <c r="Q1619">
        <f t="shared" si="283"/>
        <v>1.9131896484838133</v>
      </c>
      <c r="R1619">
        <f t="shared" si="284"/>
        <v>0.52314518627220186</v>
      </c>
    </row>
    <row r="1620" spans="2:18">
      <c r="B1620" s="7" t="s">
        <v>61</v>
      </c>
      <c r="C1620" s="7">
        <v>1612</v>
      </c>
      <c r="D1620" s="7">
        <v>135</v>
      </c>
      <c r="E1620" s="13">
        <v>106.8</v>
      </c>
      <c r="F1620" s="16">
        <f t="shared" si="285"/>
        <v>9.7222222222222612E-2</v>
      </c>
      <c r="G1620" s="16">
        <f t="shared" si="275"/>
        <v>29.666666666666664</v>
      </c>
      <c r="H1620" s="16">
        <f t="shared" si="276"/>
        <v>555.77994861111154</v>
      </c>
      <c r="I1620" s="18">
        <f t="shared" si="277"/>
        <v>16488.138475462973</v>
      </c>
      <c r="J1620">
        <f t="shared" si="278"/>
        <v>486.3173199499999</v>
      </c>
      <c r="K1620" s="16">
        <f t="shared" si="279"/>
        <v>17530.235744024085</v>
      </c>
      <c r="L1620">
        <f t="shared" si="280"/>
        <v>16488.138475462973</v>
      </c>
      <c r="M1620">
        <f t="shared" si="281"/>
        <v>6828692.1392243421</v>
      </c>
      <c r="N1620">
        <f>SUM($L$9:$L1620)</f>
        <v>6903970.873017191</v>
      </c>
      <c r="O1620" s="16">
        <f t="shared" si="282"/>
        <v>0</v>
      </c>
      <c r="P1620" s="16">
        <f>SUM($O$9:$O1620)</f>
        <v>1883322.6705799266</v>
      </c>
      <c r="Q1620">
        <f t="shared" si="283"/>
        <v>1.9177696869492198</v>
      </c>
      <c r="R1620">
        <f t="shared" si="284"/>
        <v>0.52314518627220186</v>
      </c>
    </row>
    <row r="1621" spans="2:18">
      <c r="B1621" s="7" t="s">
        <v>61</v>
      </c>
      <c r="C1621" s="7">
        <v>1613</v>
      </c>
      <c r="D1621" s="7">
        <v>136</v>
      </c>
      <c r="E1621" s="13">
        <v>107.2</v>
      </c>
      <c r="F1621" s="16">
        <f t="shared" si="285"/>
        <v>0.1388888888888889</v>
      </c>
      <c r="G1621" s="16">
        <f t="shared" si="275"/>
        <v>29.777777777777779</v>
      </c>
      <c r="H1621" s="16">
        <f t="shared" si="276"/>
        <v>604.77482592592594</v>
      </c>
      <c r="I1621" s="18">
        <f t="shared" si="277"/>
        <v>18008.850372016463</v>
      </c>
      <c r="J1621">
        <f t="shared" si="278"/>
        <v>489.96696808888885</v>
      </c>
      <c r="K1621" s="16">
        <f t="shared" si="279"/>
        <v>19103.592166031274</v>
      </c>
      <c r="L1621">
        <f t="shared" si="280"/>
        <v>18008.850372016463</v>
      </c>
      <c r="M1621">
        <f t="shared" si="281"/>
        <v>6846700.9895963585</v>
      </c>
      <c r="N1621">
        <f>SUM($L$9:$L1621)</f>
        <v>6921979.7233892074</v>
      </c>
      <c r="O1621" s="16">
        <f t="shared" si="282"/>
        <v>0</v>
      </c>
      <c r="P1621" s="16">
        <f>SUM($O$9:$O1621)</f>
        <v>1883322.6705799266</v>
      </c>
      <c r="Q1621">
        <f t="shared" si="283"/>
        <v>1.922772145385891</v>
      </c>
      <c r="R1621">
        <f t="shared" si="284"/>
        <v>0.52314518627220186</v>
      </c>
    </row>
    <row r="1622" spans="2:18">
      <c r="B1622" s="7" t="s">
        <v>61</v>
      </c>
      <c r="C1622" s="7">
        <v>1614</v>
      </c>
      <c r="D1622" s="7">
        <v>137</v>
      </c>
      <c r="E1622" s="13">
        <v>107.8</v>
      </c>
      <c r="F1622" s="16">
        <f t="shared" si="285"/>
        <v>0.18055555555555516</v>
      </c>
      <c r="G1622" s="16">
        <f t="shared" si="275"/>
        <v>29.944444444444443</v>
      </c>
      <c r="H1622" s="16">
        <f t="shared" si="276"/>
        <v>655.05575474536988</v>
      </c>
      <c r="I1622" s="18">
        <f t="shared" si="277"/>
        <v>19615.280655986353</v>
      </c>
      <c r="J1622">
        <f t="shared" si="278"/>
        <v>495.4670219430555</v>
      </c>
      <c r="K1622" s="16">
        <f t="shared" si="279"/>
        <v>20765.803432674777</v>
      </c>
      <c r="L1622">
        <f t="shared" si="280"/>
        <v>19615.280655986353</v>
      </c>
      <c r="M1622">
        <f t="shared" si="281"/>
        <v>6866316.2702523451</v>
      </c>
      <c r="N1622">
        <f>SUM($L$9:$L1622)</f>
        <v>6941595.004045194</v>
      </c>
      <c r="O1622" s="16">
        <f t="shared" si="282"/>
        <v>0</v>
      </c>
      <c r="P1622" s="16">
        <f>SUM($O$9:$O1622)</f>
        <v>1883322.6705799266</v>
      </c>
      <c r="Q1622">
        <f t="shared" si="283"/>
        <v>1.9282208344569984</v>
      </c>
      <c r="R1622">
        <f t="shared" si="284"/>
        <v>0.52314518627220186</v>
      </c>
    </row>
    <row r="1623" spans="2:18">
      <c r="B1623" s="7" t="s">
        <v>61</v>
      </c>
      <c r="C1623" s="7">
        <v>1615</v>
      </c>
      <c r="D1623" s="7">
        <v>138</v>
      </c>
      <c r="E1623" s="13">
        <v>108.5</v>
      </c>
      <c r="F1623" s="16">
        <f t="shared" si="285"/>
        <v>0.2222222222222234</v>
      </c>
      <c r="G1623" s="16">
        <f t="shared" si="275"/>
        <v>30.138888888888889</v>
      </c>
      <c r="H1623" s="16">
        <f t="shared" si="276"/>
        <v>706.00074840856621</v>
      </c>
      <c r="I1623" s="18">
        <f t="shared" si="277"/>
        <v>21278.078111758176</v>
      </c>
      <c r="J1623">
        <f t="shared" si="278"/>
        <v>501.9225502690972</v>
      </c>
      <c r="K1623" s="16">
        <f t="shared" si="279"/>
        <v>22486.001410435838</v>
      </c>
      <c r="L1623">
        <f t="shared" si="280"/>
        <v>21278.078111758176</v>
      </c>
      <c r="M1623">
        <f t="shared" si="281"/>
        <v>6887594.3483641036</v>
      </c>
      <c r="N1623">
        <f>SUM($L$9:$L1623)</f>
        <v>6962873.0821569525</v>
      </c>
      <c r="O1623" s="16">
        <f t="shared" si="282"/>
        <v>0</v>
      </c>
      <c r="P1623" s="16">
        <f>SUM($O$9:$O1623)</f>
        <v>1883322.6705799266</v>
      </c>
      <c r="Q1623">
        <f t="shared" si="283"/>
        <v>1.9341314117102646</v>
      </c>
      <c r="R1623">
        <f t="shared" si="284"/>
        <v>0.52314518627220186</v>
      </c>
    </row>
    <row r="1624" spans="2:18">
      <c r="B1624" s="7" t="s">
        <v>61</v>
      </c>
      <c r="C1624" s="7">
        <v>1616</v>
      </c>
      <c r="D1624" s="7">
        <v>139</v>
      </c>
      <c r="E1624" s="13">
        <v>109.4</v>
      </c>
      <c r="F1624" s="16">
        <f t="shared" si="285"/>
        <v>0.27777777777777779</v>
      </c>
      <c r="G1624" s="16">
        <f t="shared" si="275"/>
        <v>30.388888888888889</v>
      </c>
      <c r="H1624" s="16">
        <f t="shared" si="276"/>
        <v>773.75642696759269</v>
      </c>
      <c r="I1624" s="18">
        <f t="shared" si="277"/>
        <v>23513.598086181846</v>
      </c>
      <c r="J1624">
        <f t="shared" si="278"/>
        <v>510.28391120972231</v>
      </c>
      <c r="K1624" s="16">
        <f t="shared" si="279"/>
        <v>24797.63842435916</v>
      </c>
      <c r="L1624">
        <f t="shared" si="280"/>
        <v>23513.598086181846</v>
      </c>
      <c r="M1624">
        <f t="shared" si="281"/>
        <v>6911107.9464502856</v>
      </c>
      <c r="N1624">
        <f>SUM($L$9:$L1624)</f>
        <v>6986386.6802431345</v>
      </c>
      <c r="O1624" s="16">
        <f t="shared" si="282"/>
        <v>0</v>
      </c>
      <c r="P1624" s="16">
        <f>SUM($O$9:$O1624)</f>
        <v>1883322.6705799266</v>
      </c>
      <c r="Q1624">
        <f t="shared" si="283"/>
        <v>1.9406629667342041</v>
      </c>
      <c r="R1624">
        <f t="shared" si="284"/>
        <v>0.52314518627220186</v>
      </c>
    </row>
    <row r="1625" spans="2:18">
      <c r="B1625" s="7" t="s">
        <v>61</v>
      </c>
      <c r="C1625" s="7">
        <v>1617</v>
      </c>
      <c r="D1625" s="7">
        <v>140</v>
      </c>
      <c r="E1625" s="13">
        <v>110.5</v>
      </c>
      <c r="F1625" s="16">
        <f t="shared" si="285"/>
        <v>0.31944444444444403</v>
      </c>
      <c r="G1625" s="16">
        <f t="shared" si="275"/>
        <v>30.694444444444443</v>
      </c>
      <c r="H1625" s="16">
        <f t="shared" si="276"/>
        <v>827.38257132523097</v>
      </c>
      <c r="I1625" s="18">
        <f t="shared" si="277"/>
        <v>25396.048369843895</v>
      </c>
      <c r="J1625">
        <f t="shared" si="278"/>
        <v>520.59715172743051</v>
      </c>
      <c r="K1625" s="16">
        <f t="shared" si="279"/>
        <v>26744.028092896555</v>
      </c>
      <c r="L1625">
        <f t="shared" si="280"/>
        <v>25396.048369843895</v>
      </c>
      <c r="M1625">
        <f t="shared" si="281"/>
        <v>6936503.9948201291</v>
      </c>
      <c r="N1625">
        <f>SUM($L$9:$L1625)</f>
        <v>7011782.728612978</v>
      </c>
      <c r="O1625" s="16">
        <f t="shared" si="282"/>
        <v>0</v>
      </c>
      <c r="P1625" s="16">
        <f>SUM($O$9:$O1625)</f>
        <v>1883322.6705799266</v>
      </c>
      <c r="Q1625">
        <f t="shared" si="283"/>
        <v>1.9477174246147162</v>
      </c>
      <c r="R1625">
        <f t="shared" si="284"/>
        <v>0.52314518627220186</v>
      </c>
    </row>
    <row r="1626" spans="2:18">
      <c r="B1626" s="7" t="s">
        <v>61</v>
      </c>
      <c r="C1626" s="7">
        <v>1618</v>
      </c>
      <c r="D1626" s="7">
        <v>141</v>
      </c>
      <c r="E1626" s="13">
        <v>111.7</v>
      </c>
      <c r="F1626" s="16">
        <f t="shared" si="285"/>
        <v>0.34722222222222221</v>
      </c>
      <c r="G1626" s="16">
        <f t="shared" si="275"/>
        <v>31.027777777777779</v>
      </c>
      <c r="H1626" s="16">
        <f t="shared" si="276"/>
        <v>866.2560095196759</v>
      </c>
      <c r="I1626" s="18">
        <f t="shared" si="277"/>
        <v>26877.998962041056</v>
      </c>
      <c r="J1626">
        <f t="shared" si="278"/>
        <v>531.96563513576393</v>
      </c>
      <c r="K1626" s="16">
        <f t="shared" si="279"/>
        <v>28276.220606696494</v>
      </c>
      <c r="L1626">
        <f t="shared" si="280"/>
        <v>26877.998962041056</v>
      </c>
      <c r="M1626">
        <f t="shared" si="281"/>
        <v>6963381.9937821701</v>
      </c>
      <c r="N1626">
        <f>SUM($L$9:$L1626)</f>
        <v>7038660.727575019</v>
      </c>
      <c r="O1626" s="16">
        <f t="shared" si="282"/>
        <v>0</v>
      </c>
      <c r="P1626" s="16">
        <f>SUM($O$9:$O1626)</f>
        <v>1883322.6705799266</v>
      </c>
      <c r="Q1626">
        <f t="shared" si="283"/>
        <v>1.9551835354375053</v>
      </c>
      <c r="R1626">
        <f t="shared" si="284"/>
        <v>0.52314518627220186</v>
      </c>
    </row>
    <row r="1627" spans="2:18">
      <c r="B1627" s="7" t="s">
        <v>61</v>
      </c>
      <c r="C1627" s="7">
        <v>1619</v>
      </c>
      <c r="D1627" s="7">
        <v>142</v>
      </c>
      <c r="E1627" s="13">
        <v>113</v>
      </c>
      <c r="F1627" s="16">
        <f t="shared" si="285"/>
        <v>0.33333333333333215</v>
      </c>
      <c r="G1627" s="16">
        <f t="shared" si="275"/>
        <v>31.388888888888889</v>
      </c>
      <c r="H1627" s="16">
        <f t="shared" si="276"/>
        <v>859.42585474536895</v>
      </c>
      <c r="I1627" s="18">
        <f t="shared" si="277"/>
        <v>26976.422662840749</v>
      </c>
      <c r="J1627">
        <f t="shared" si="278"/>
        <v>544.42005940972228</v>
      </c>
      <c r="K1627" s="16">
        <f t="shared" si="279"/>
        <v>28380.268576995841</v>
      </c>
      <c r="L1627">
        <f t="shared" si="280"/>
        <v>26976.422662840749</v>
      </c>
      <c r="M1627">
        <f t="shared" si="281"/>
        <v>6990358.4164450113</v>
      </c>
      <c r="N1627">
        <f>SUM($L$9:$L1627)</f>
        <v>7065637.1502378602</v>
      </c>
      <c r="O1627" s="16">
        <f t="shared" si="282"/>
        <v>0</v>
      </c>
      <c r="P1627" s="16">
        <f>SUM($O$9:$O1627)</f>
        <v>1883322.6705799266</v>
      </c>
      <c r="Q1627">
        <f t="shared" si="283"/>
        <v>1.9626769861771833</v>
      </c>
      <c r="R1627">
        <f t="shared" si="284"/>
        <v>0.52314518627220186</v>
      </c>
    </row>
    <row r="1628" spans="2:18">
      <c r="B1628" s="7" t="s">
        <v>61</v>
      </c>
      <c r="C1628" s="7">
        <v>1620</v>
      </c>
      <c r="D1628" s="7">
        <v>143</v>
      </c>
      <c r="E1628" s="13">
        <v>114.1</v>
      </c>
      <c r="F1628" s="16">
        <f t="shared" si="285"/>
        <v>0.29166666666666585</v>
      </c>
      <c r="G1628" s="16">
        <f t="shared" si="275"/>
        <v>31.694444444444443</v>
      </c>
      <c r="H1628" s="16">
        <f t="shared" si="276"/>
        <v>820.37002201967493</v>
      </c>
      <c r="I1628" s="18">
        <f t="shared" si="277"/>
        <v>26001.172086790251</v>
      </c>
      <c r="J1628">
        <f t="shared" si="278"/>
        <v>555.07097765243043</v>
      </c>
      <c r="K1628" s="16">
        <f t="shared" si="279"/>
        <v>27376.613086462356</v>
      </c>
      <c r="L1628">
        <f t="shared" si="280"/>
        <v>26001.172086790251</v>
      </c>
      <c r="M1628">
        <f t="shared" si="281"/>
        <v>7016359.5885318015</v>
      </c>
      <c r="N1628">
        <f>SUM($L$9:$L1628)</f>
        <v>7091638.3223246504</v>
      </c>
      <c r="O1628" s="16">
        <f t="shared" si="282"/>
        <v>0</v>
      </c>
      <c r="P1628" s="16">
        <f>SUM($O$9:$O1628)</f>
        <v>1883322.6705799266</v>
      </c>
      <c r="Q1628">
        <f t="shared" si="283"/>
        <v>1.9698995339790695</v>
      </c>
      <c r="R1628">
        <f t="shared" si="284"/>
        <v>0.52314518627220186</v>
      </c>
    </row>
    <row r="1629" spans="2:18">
      <c r="B1629" s="7" t="s">
        <v>61</v>
      </c>
      <c r="C1629" s="7">
        <v>1621</v>
      </c>
      <c r="D1629" s="7">
        <v>144</v>
      </c>
      <c r="E1629" s="13">
        <v>115.1</v>
      </c>
      <c r="F1629" s="16">
        <f t="shared" si="285"/>
        <v>0.25000000000000155</v>
      </c>
      <c r="G1629" s="16">
        <f t="shared" si="275"/>
        <v>31.972222222222221</v>
      </c>
      <c r="H1629" s="16">
        <f t="shared" si="276"/>
        <v>780.70346299189987</v>
      </c>
      <c r="I1629" s="18">
        <f t="shared" si="277"/>
        <v>24960.824608435465</v>
      </c>
      <c r="J1629">
        <f t="shared" si="278"/>
        <v>564.8431663607638</v>
      </c>
      <c r="K1629" s="16">
        <f t="shared" si="279"/>
        <v>26306.371237788127</v>
      </c>
      <c r="L1629">
        <f t="shared" si="280"/>
        <v>24960.824608435465</v>
      </c>
      <c r="M1629">
        <f t="shared" si="281"/>
        <v>7041320.4131402373</v>
      </c>
      <c r="N1629">
        <f>SUM($L$9:$L1629)</f>
        <v>7116599.1469330862</v>
      </c>
      <c r="O1629" s="16">
        <f t="shared" si="282"/>
        <v>0</v>
      </c>
      <c r="P1629" s="16">
        <f>SUM($O$9:$O1629)</f>
        <v>1883322.6705799266</v>
      </c>
      <c r="Q1629">
        <f t="shared" si="283"/>
        <v>1.9768330963703018</v>
      </c>
      <c r="R1629">
        <f t="shared" si="284"/>
        <v>0.52314518627220186</v>
      </c>
    </row>
    <row r="1630" spans="2:18">
      <c r="B1630" s="7" t="s">
        <v>61</v>
      </c>
      <c r="C1630" s="7">
        <v>1622</v>
      </c>
      <c r="D1630" s="7">
        <v>145</v>
      </c>
      <c r="E1630" s="13">
        <v>115.9</v>
      </c>
      <c r="F1630" s="16">
        <f t="shared" si="285"/>
        <v>0.19444444444444522</v>
      </c>
      <c r="G1630" s="16">
        <f t="shared" si="275"/>
        <v>32.194444444444443</v>
      </c>
      <c r="H1630" s="16">
        <f t="shared" si="276"/>
        <v>724.23510882523226</v>
      </c>
      <c r="I1630" s="18">
        <f t="shared" si="277"/>
        <v>23316.346975790115</v>
      </c>
      <c r="J1630">
        <f t="shared" si="278"/>
        <v>572.72231327743043</v>
      </c>
      <c r="K1630" s="16">
        <f t="shared" si="279"/>
        <v>24613.304397892778</v>
      </c>
      <c r="L1630">
        <f t="shared" si="280"/>
        <v>23316.346975790115</v>
      </c>
      <c r="M1630">
        <f t="shared" si="281"/>
        <v>7064636.7601160277</v>
      </c>
      <c r="N1630">
        <f>SUM($L$9:$L1630)</f>
        <v>7139915.4939088766</v>
      </c>
      <c r="O1630" s="16">
        <f t="shared" si="282"/>
        <v>0</v>
      </c>
      <c r="P1630" s="16">
        <f>SUM($O$9:$O1630)</f>
        <v>1883322.6705799266</v>
      </c>
      <c r="Q1630">
        <f t="shared" si="283"/>
        <v>1.9833098594191323</v>
      </c>
      <c r="R1630">
        <f t="shared" si="284"/>
        <v>0.52314518627220186</v>
      </c>
    </row>
    <row r="1631" spans="2:18">
      <c r="B1631" s="7" t="s">
        <v>61</v>
      </c>
      <c r="C1631" s="7">
        <v>1623</v>
      </c>
      <c r="D1631" s="7">
        <v>146</v>
      </c>
      <c r="E1631" s="13">
        <v>116.5</v>
      </c>
      <c r="F1631" s="16">
        <f t="shared" si="285"/>
        <v>0.11111111111111072</v>
      </c>
      <c r="G1631" s="16">
        <f t="shared" si="275"/>
        <v>32.361111111111107</v>
      </c>
      <c r="H1631" s="16">
        <f t="shared" si="276"/>
        <v>635.45040118634199</v>
      </c>
      <c r="I1631" s="18">
        <f t="shared" si="277"/>
        <v>20563.881038391344</v>
      </c>
      <c r="J1631">
        <f t="shared" si="278"/>
        <v>578.66748776909708</v>
      </c>
      <c r="K1631" s="16">
        <f t="shared" si="279"/>
        <v>21777.998927346784</v>
      </c>
      <c r="L1631">
        <f t="shared" si="280"/>
        <v>20563.881038391344</v>
      </c>
      <c r="M1631">
        <f t="shared" si="281"/>
        <v>7085200.6411544187</v>
      </c>
      <c r="N1631">
        <f>SUM($L$9:$L1631)</f>
        <v>7160479.3749472676</v>
      </c>
      <c r="O1631" s="16">
        <f t="shared" si="282"/>
        <v>0</v>
      </c>
      <c r="P1631" s="16">
        <f>SUM($O$9:$O1631)</f>
        <v>1883322.6705799266</v>
      </c>
      <c r="Q1631">
        <f t="shared" si="283"/>
        <v>1.9890220485964631</v>
      </c>
      <c r="R1631">
        <f t="shared" si="284"/>
        <v>0.52314518627220186</v>
      </c>
    </row>
    <row r="1632" spans="2:18">
      <c r="B1632" s="7" t="s">
        <v>61</v>
      </c>
      <c r="C1632" s="7">
        <v>1624</v>
      </c>
      <c r="D1632" s="7">
        <v>147</v>
      </c>
      <c r="E1632" s="13">
        <v>116.7</v>
      </c>
      <c r="F1632" s="16">
        <f t="shared" si="285"/>
        <v>1.3888888888888099E-2</v>
      </c>
      <c r="G1632" s="16">
        <f t="shared" si="275"/>
        <v>32.416666666666664</v>
      </c>
      <c r="H1632" s="16">
        <f t="shared" si="276"/>
        <v>528.42968428819347</v>
      </c>
      <c r="I1632" s="18">
        <f t="shared" si="277"/>
        <v>17129.928932342271</v>
      </c>
      <c r="J1632">
        <f t="shared" si="278"/>
        <v>580.65603437187485</v>
      </c>
      <c r="K1632" s="16">
        <f t="shared" si="279"/>
        <v>18239.014651002337</v>
      </c>
      <c r="L1632">
        <f t="shared" si="280"/>
        <v>17129.928932342271</v>
      </c>
      <c r="M1632">
        <f t="shared" si="281"/>
        <v>7102330.5700867614</v>
      </c>
      <c r="N1632">
        <f>SUM($L$9:$L1632)</f>
        <v>7177609.3038796103</v>
      </c>
      <c r="O1632" s="16">
        <f t="shared" si="282"/>
        <v>0</v>
      </c>
      <c r="P1632" s="16">
        <f>SUM($O$9:$O1632)</f>
        <v>1883322.6705799266</v>
      </c>
      <c r="Q1632">
        <f t="shared" si="283"/>
        <v>1.9937803621887806</v>
      </c>
      <c r="R1632">
        <f t="shared" si="284"/>
        <v>0.52314518627220186</v>
      </c>
    </row>
    <row r="1633" spans="2:18">
      <c r="B1633" s="7" t="s">
        <v>61</v>
      </c>
      <c r="C1633" s="7">
        <v>1625</v>
      </c>
      <c r="D1633" s="7">
        <v>148</v>
      </c>
      <c r="E1633" s="13">
        <v>116.6</v>
      </c>
      <c r="F1633" s="16">
        <f t="shared" si="285"/>
        <v>-6.9444444444444448E-2</v>
      </c>
      <c r="G1633" s="16">
        <f t="shared" si="275"/>
        <v>32.388888888888886</v>
      </c>
      <c r="H1633" s="16">
        <f t="shared" si="276"/>
        <v>434.82169085648144</v>
      </c>
      <c r="I1633" s="18">
        <f t="shared" si="277"/>
        <v>14083.39143162937</v>
      </c>
      <c r="J1633">
        <f t="shared" si="278"/>
        <v>579.66133470972204</v>
      </c>
      <c r="K1633" s="16">
        <f t="shared" si="279"/>
        <v>15097.874457195574</v>
      </c>
      <c r="L1633">
        <f t="shared" si="280"/>
        <v>14083.39143162937</v>
      </c>
      <c r="M1633">
        <f t="shared" si="281"/>
        <v>7116413.961518391</v>
      </c>
      <c r="N1633">
        <f>SUM($L$9:$L1633)</f>
        <v>7191692.6953112399</v>
      </c>
      <c r="O1633" s="16">
        <f t="shared" si="282"/>
        <v>0</v>
      </c>
      <c r="P1633" s="16">
        <f>SUM($O$9:$O1633)</f>
        <v>1883322.6705799266</v>
      </c>
      <c r="Q1633">
        <f t="shared" si="283"/>
        <v>1.9976924153642333</v>
      </c>
      <c r="R1633">
        <f t="shared" si="284"/>
        <v>0.52314518627220186</v>
      </c>
    </row>
    <row r="1634" spans="2:18">
      <c r="B1634" s="7" t="s">
        <v>61</v>
      </c>
      <c r="C1634" s="7">
        <v>1626</v>
      </c>
      <c r="D1634" s="7">
        <v>149</v>
      </c>
      <c r="E1634" s="13">
        <v>116.2</v>
      </c>
      <c r="F1634" s="16">
        <f t="shared" si="285"/>
        <v>-0.19444444444444325</v>
      </c>
      <c r="G1634" s="16">
        <f t="shared" si="275"/>
        <v>32.277777777777779</v>
      </c>
      <c r="H1634" s="16">
        <f t="shared" si="276"/>
        <v>292.68731030092732</v>
      </c>
      <c r="I1634" s="18">
        <f t="shared" si="277"/>
        <v>9447.2959602688206</v>
      </c>
      <c r="J1634">
        <f t="shared" si="278"/>
        <v>575.69106327638895</v>
      </c>
      <c r="K1634" s="16">
        <f t="shared" si="279"/>
        <v>10315.674333846137</v>
      </c>
      <c r="L1634">
        <f t="shared" si="280"/>
        <v>9447.2959602688206</v>
      </c>
      <c r="M1634">
        <f t="shared" si="281"/>
        <v>7125861.25747866</v>
      </c>
      <c r="N1634">
        <f>SUM($L$9:$L1634)</f>
        <v>7201139.9912715089</v>
      </c>
      <c r="O1634" s="16">
        <f t="shared" si="282"/>
        <v>0</v>
      </c>
      <c r="P1634" s="16">
        <f>SUM($O$9:$O1634)</f>
        <v>1883322.6705799266</v>
      </c>
      <c r="Q1634">
        <f t="shared" si="283"/>
        <v>2.000316664242086</v>
      </c>
      <c r="R1634">
        <f t="shared" si="284"/>
        <v>0.52314518627220186</v>
      </c>
    </row>
    <row r="1635" spans="2:18">
      <c r="B1635" s="7" t="s">
        <v>61</v>
      </c>
      <c r="C1635" s="7">
        <v>1627</v>
      </c>
      <c r="D1635" s="7">
        <v>150</v>
      </c>
      <c r="E1635" s="13">
        <v>115.2</v>
      </c>
      <c r="F1635" s="16">
        <f t="shared" si="285"/>
        <v>-0.33333333333333409</v>
      </c>
      <c r="G1635" s="16">
        <f t="shared" si="275"/>
        <v>32</v>
      </c>
      <c r="H1635" s="16">
        <f t="shared" si="276"/>
        <v>130.96923333333251</v>
      </c>
      <c r="I1635" s="18">
        <f t="shared" si="277"/>
        <v>4191.0154666666404</v>
      </c>
      <c r="J1635">
        <f t="shared" si="278"/>
        <v>565.82507520000001</v>
      </c>
      <c r="K1635" s="16">
        <f t="shared" si="279"/>
        <v>4887.809775199973</v>
      </c>
      <c r="L1635">
        <f t="shared" si="280"/>
        <v>4191.0154666666404</v>
      </c>
      <c r="M1635">
        <f t="shared" si="281"/>
        <v>7130052.2729453268</v>
      </c>
      <c r="N1635">
        <f>SUM($L$9:$L1635)</f>
        <v>7205331.0067381756</v>
      </c>
      <c r="O1635" s="16">
        <f t="shared" si="282"/>
        <v>0</v>
      </c>
      <c r="P1635" s="16">
        <f>SUM($O$9:$O1635)</f>
        <v>1883322.6705799266</v>
      </c>
      <c r="Q1635">
        <f t="shared" si="283"/>
        <v>2.0014808352050486</v>
      </c>
      <c r="R1635">
        <f t="shared" si="284"/>
        <v>0.52314518627220186</v>
      </c>
    </row>
    <row r="1636" spans="2:18">
      <c r="B1636" s="7" t="s">
        <v>61</v>
      </c>
      <c r="C1636" s="7">
        <v>1628</v>
      </c>
      <c r="D1636" s="7">
        <v>151</v>
      </c>
      <c r="E1636" s="13">
        <v>113.8</v>
      </c>
      <c r="F1636" s="16">
        <f t="shared" si="285"/>
        <v>-0.44444444444444481</v>
      </c>
      <c r="G1636" s="16">
        <f t="shared" si="275"/>
        <v>31.611111111111111</v>
      </c>
      <c r="H1636" s="16">
        <f t="shared" si="276"/>
        <v>-2.419842476852196</v>
      </c>
      <c r="I1636" s="18">
        <f t="shared" si="277"/>
        <v>-76.493909407161084</v>
      </c>
      <c r="J1636">
        <f t="shared" si="278"/>
        <v>552.1559491097222</v>
      </c>
      <c r="K1636" s="16">
        <f t="shared" si="279"/>
        <v>473.24219722570894</v>
      </c>
      <c r="L1636">
        <f t="shared" si="280"/>
        <v>0</v>
      </c>
      <c r="M1636">
        <f t="shared" si="281"/>
        <v>7130052.2729453268</v>
      </c>
      <c r="N1636">
        <f>SUM($L$9:$L1636)</f>
        <v>7205331.0067381756</v>
      </c>
      <c r="O1636" s="16">
        <f t="shared" si="282"/>
        <v>76.493909407161084</v>
      </c>
      <c r="P1636" s="16">
        <f>SUM($O$9:$O1636)</f>
        <v>1883399.1644893338</v>
      </c>
      <c r="Q1636">
        <f t="shared" si="283"/>
        <v>2.0014808352050486</v>
      </c>
      <c r="R1636">
        <f t="shared" si="284"/>
        <v>0.52316643458037049</v>
      </c>
    </row>
    <row r="1637" spans="2:18">
      <c r="B1637" s="7" t="s">
        <v>61</v>
      </c>
      <c r="C1637" s="7">
        <v>1629</v>
      </c>
      <c r="D1637" s="7">
        <v>152</v>
      </c>
      <c r="E1637" s="13">
        <v>112</v>
      </c>
      <c r="F1637" s="16">
        <f t="shared" si="285"/>
        <v>-0.51388888888888928</v>
      </c>
      <c r="G1637" s="16">
        <f t="shared" si="275"/>
        <v>31.111111111111111</v>
      </c>
      <c r="H1637" s="16">
        <f t="shared" si="276"/>
        <v>-91.894240740741182</v>
      </c>
      <c r="I1637" s="18">
        <f t="shared" si="277"/>
        <v>-2858.9319341563923</v>
      </c>
      <c r="J1637">
        <f t="shared" si="278"/>
        <v>534.8269422222221</v>
      </c>
      <c r="K1637" s="16">
        <f t="shared" si="279"/>
        <v>-2415.9992326749116</v>
      </c>
      <c r="L1637">
        <f t="shared" si="280"/>
        <v>0</v>
      </c>
      <c r="M1637">
        <f t="shared" si="281"/>
        <v>7130052.2729453268</v>
      </c>
      <c r="N1637">
        <f>SUM($L$9:$L1637)</f>
        <v>7205331.0067381756</v>
      </c>
      <c r="O1637" s="16">
        <f t="shared" si="282"/>
        <v>2858.9319341563923</v>
      </c>
      <c r="P1637" s="16">
        <f>SUM($O$9:$O1637)</f>
        <v>1886258.0964234902</v>
      </c>
      <c r="Q1637">
        <f t="shared" si="283"/>
        <v>2.0014808352050486</v>
      </c>
      <c r="R1637">
        <f t="shared" si="284"/>
        <v>0.52396058233985843</v>
      </c>
    </row>
    <row r="1638" spans="2:18">
      <c r="B1638" s="7" t="s">
        <v>61</v>
      </c>
      <c r="C1638" s="7">
        <v>1630</v>
      </c>
      <c r="D1638" s="7">
        <v>153</v>
      </c>
      <c r="E1638" s="13">
        <v>110.1</v>
      </c>
      <c r="F1638" s="16">
        <f t="shared" si="285"/>
        <v>-0.51388888888888928</v>
      </c>
      <c r="G1638" s="16">
        <f t="shared" si="275"/>
        <v>30.583333333333332</v>
      </c>
      <c r="H1638" s="16">
        <f t="shared" si="276"/>
        <v>-104.39886918402819</v>
      </c>
      <c r="I1638" s="18">
        <f t="shared" si="277"/>
        <v>-3192.8654158781951</v>
      </c>
      <c r="J1638">
        <f t="shared" si="278"/>
        <v>516.83494434687498</v>
      </c>
      <c r="K1638" s="16">
        <f t="shared" si="279"/>
        <v>-2780.4293407153482</v>
      </c>
      <c r="L1638">
        <f t="shared" si="280"/>
        <v>0</v>
      </c>
      <c r="M1638">
        <f t="shared" si="281"/>
        <v>7130052.2729453268</v>
      </c>
      <c r="N1638">
        <f>SUM($L$9:$L1638)</f>
        <v>7205331.0067381756</v>
      </c>
      <c r="O1638" s="16">
        <f t="shared" si="282"/>
        <v>3192.8654158781951</v>
      </c>
      <c r="P1638" s="16">
        <f>SUM($O$9:$O1638)</f>
        <v>1889450.9618393683</v>
      </c>
      <c r="Q1638">
        <f t="shared" si="283"/>
        <v>2.0014808352050486</v>
      </c>
      <c r="R1638">
        <f t="shared" si="284"/>
        <v>0.52484748939982451</v>
      </c>
    </row>
    <row r="1639" spans="2:18">
      <c r="B1639" s="7" t="s">
        <v>61</v>
      </c>
      <c r="C1639" s="7">
        <v>1631</v>
      </c>
      <c r="D1639" s="7">
        <v>154</v>
      </c>
      <c r="E1639" s="13">
        <v>108.3</v>
      </c>
      <c r="F1639" s="16">
        <f t="shared" si="285"/>
        <v>-0.43055555555555475</v>
      </c>
      <c r="G1639" s="16">
        <f t="shared" si="275"/>
        <v>30.083333333333332</v>
      </c>
      <c r="H1639" s="16">
        <f t="shared" si="276"/>
        <v>-23.131340017360245</v>
      </c>
      <c r="I1639" s="18">
        <f t="shared" si="277"/>
        <v>-695.86781218892065</v>
      </c>
      <c r="J1639">
        <f t="shared" si="278"/>
        <v>500.07384999687497</v>
      </c>
      <c r="K1639" s="16">
        <f t="shared" si="279"/>
        <v>-218.92530220940591</v>
      </c>
      <c r="L1639">
        <f t="shared" si="280"/>
        <v>0</v>
      </c>
      <c r="M1639">
        <f t="shared" si="281"/>
        <v>7130052.2729453268</v>
      </c>
      <c r="N1639">
        <f>SUM($L$9:$L1639)</f>
        <v>7205331.0067381756</v>
      </c>
      <c r="O1639" s="16">
        <f t="shared" si="282"/>
        <v>695.86781218892065</v>
      </c>
      <c r="P1639" s="16">
        <f>SUM($O$9:$O1639)</f>
        <v>1890146.8296515571</v>
      </c>
      <c r="Q1639">
        <f t="shared" si="283"/>
        <v>2.0014808352050486</v>
      </c>
      <c r="R1639">
        <f t="shared" si="284"/>
        <v>0.52504078601432147</v>
      </c>
    </row>
    <row r="1640" spans="2:18">
      <c r="B1640" s="7" t="s">
        <v>61</v>
      </c>
      <c r="C1640" s="7">
        <v>1632</v>
      </c>
      <c r="D1640" s="7">
        <v>155</v>
      </c>
      <c r="E1640" s="13">
        <v>107</v>
      </c>
      <c r="F1640" s="16">
        <f t="shared" si="285"/>
        <v>-0.30555555555555597</v>
      </c>
      <c r="G1640" s="16">
        <f t="shared" si="275"/>
        <v>29.722222222222221</v>
      </c>
      <c r="H1640" s="16">
        <f t="shared" si="276"/>
        <v>107.94981307870323</v>
      </c>
      <c r="I1640" s="18">
        <f t="shared" si="277"/>
        <v>3208.5083331725682</v>
      </c>
      <c r="J1640">
        <f t="shared" si="278"/>
        <v>488.14043857638882</v>
      </c>
      <c r="K1640" s="16">
        <f t="shared" si="279"/>
        <v>3804.5985848276605</v>
      </c>
      <c r="L1640">
        <f t="shared" si="280"/>
        <v>3208.5083331725682</v>
      </c>
      <c r="M1640">
        <f t="shared" si="281"/>
        <v>7133260.7812784994</v>
      </c>
      <c r="N1640">
        <f>SUM($L$9:$L1640)</f>
        <v>7208539.5150713483</v>
      </c>
      <c r="O1640" s="16">
        <f t="shared" si="282"/>
        <v>0</v>
      </c>
      <c r="P1640" s="16">
        <f>SUM($O$9:$O1640)</f>
        <v>1890146.8296515571</v>
      </c>
      <c r="Q1640">
        <f t="shared" si="283"/>
        <v>2.0023720875198188</v>
      </c>
      <c r="R1640">
        <f t="shared" si="284"/>
        <v>0.52504078601432147</v>
      </c>
    </row>
    <row r="1641" spans="2:18">
      <c r="B1641" s="7" t="s">
        <v>61</v>
      </c>
      <c r="C1641" s="7">
        <v>1633</v>
      </c>
      <c r="D1641" s="7">
        <v>156</v>
      </c>
      <c r="E1641" s="13">
        <v>106.1</v>
      </c>
      <c r="F1641" s="16">
        <f t="shared" si="285"/>
        <v>-0.16666666666666705</v>
      </c>
      <c r="G1641" s="16">
        <f t="shared" si="275"/>
        <v>29.472222222222221</v>
      </c>
      <c r="H1641" s="16">
        <f t="shared" si="276"/>
        <v>257.12770257523107</v>
      </c>
      <c r="I1641" s="18">
        <f t="shared" si="277"/>
        <v>7578.1247897866706</v>
      </c>
      <c r="J1641">
        <f t="shared" si="278"/>
        <v>479.96326548576388</v>
      </c>
      <c r="K1641" s="16">
        <f t="shared" si="279"/>
        <v>8315.2157578476654</v>
      </c>
      <c r="L1641">
        <f t="shared" si="280"/>
        <v>7578.1247897866706</v>
      </c>
      <c r="M1641">
        <f t="shared" si="281"/>
        <v>7140838.9060682859</v>
      </c>
      <c r="N1641">
        <f>SUM($L$9:$L1641)</f>
        <v>7216117.6398611348</v>
      </c>
      <c r="O1641" s="16">
        <f t="shared" si="282"/>
        <v>0</v>
      </c>
      <c r="P1641" s="16">
        <f>SUM($O$9:$O1641)</f>
        <v>1890146.8296515571</v>
      </c>
      <c r="Q1641">
        <f t="shared" si="283"/>
        <v>2.0044771221836486</v>
      </c>
      <c r="R1641">
        <f t="shared" si="284"/>
        <v>0.52504078601432147</v>
      </c>
    </row>
    <row r="1642" spans="2:18">
      <c r="B1642" s="7" t="s">
        <v>61</v>
      </c>
      <c r="C1642" s="7">
        <v>1634</v>
      </c>
      <c r="D1642" s="7">
        <v>157</v>
      </c>
      <c r="E1642" s="13">
        <v>105.8</v>
      </c>
      <c r="F1642" s="16">
        <f t="shared" si="285"/>
        <v>-5.5555555555554373E-2</v>
      </c>
      <c r="G1642" s="16">
        <f t="shared" si="275"/>
        <v>29.388888888888886</v>
      </c>
      <c r="H1642" s="16">
        <f t="shared" si="276"/>
        <v>379.13285196759387</v>
      </c>
      <c r="I1642" s="18">
        <f t="shared" si="277"/>
        <v>11142.293260603174</v>
      </c>
      <c r="J1642">
        <f t="shared" si="278"/>
        <v>477.2528901097221</v>
      </c>
      <c r="K1642" s="16">
        <f t="shared" si="279"/>
        <v>11998.679002680488</v>
      </c>
      <c r="L1642">
        <f t="shared" si="280"/>
        <v>11142.293260603174</v>
      </c>
      <c r="M1642">
        <f t="shared" si="281"/>
        <v>7151981.1993288891</v>
      </c>
      <c r="N1642">
        <f>SUM($L$9:$L1642)</f>
        <v>7227259.933121738</v>
      </c>
      <c r="O1642" s="16">
        <f t="shared" si="282"/>
        <v>0</v>
      </c>
      <c r="P1642" s="16">
        <f>SUM($O$9:$O1642)</f>
        <v>1890146.8296515571</v>
      </c>
      <c r="Q1642">
        <f t="shared" si="283"/>
        <v>2.0075722036449273</v>
      </c>
      <c r="R1642">
        <f t="shared" si="284"/>
        <v>0.52504078601432147</v>
      </c>
    </row>
    <row r="1643" spans="2:18">
      <c r="B1643" s="7" t="s">
        <v>61</v>
      </c>
      <c r="C1643" s="7">
        <v>1635</v>
      </c>
      <c r="D1643" s="7">
        <v>158</v>
      </c>
      <c r="E1643" s="13">
        <v>105.7</v>
      </c>
      <c r="F1643" s="16">
        <f t="shared" si="285"/>
        <v>-1.3888888888888099E-2</v>
      </c>
      <c r="G1643" s="16">
        <f t="shared" si="275"/>
        <v>29.361111111111111</v>
      </c>
      <c r="H1643" s="16">
        <f t="shared" si="276"/>
        <v>424.96445743634354</v>
      </c>
      <c r="I1643" s="18">
        <f t="shared" si="277"/>
        <v>12477.428653061532</v>
      </c>
      <c r="J1643">
        <f t="shared" si="278"/>
        <v>476.35113709409723</v>
      </c>
      <c r="K1643" s="16">
        <f t="shared" si="279"/>
        <v>13378.744247591972</v>
      </c>
      <c r="L1643">
        <f t="shared" si="280"/>
        <v>12477.428653061532</v>
      </c>
      <c r="M1643">
        <f t="shared" si="281"/>
        <v>7164458.6279819505</v>
      </c>
      <c r="N1643">
        <f>SUM($L$9:$L1643)</f>
        <v>7239737.3617747994</v>
      </c>
      <c r="O1643" s="16">
        <f t="shared" si="282"/>
        <v>0</v>
      </c>
      <c r="P1643" s="16">
        <f>SUM($O$9:$O1643)</f>
        <v>1890146.8296515571</v>
      </c>
      <c r="Q1643">
        <f t="shared" si="283"/>
        <v>2.0110381560485555</v>
      </c>
      <c r="R1643">
        <f t="shared" si="284"/>
        <v>0.52504078601432147</v>
      </c>
    </row>
    <row r="1644" spans="2:18">
      <c r="B1644" s="7" t="s">
        <v>61</v>
      </c>
      <c r="C1644" s="7">
        <v>1636</v>
      </c>
      <c r="D1644" s="7">
        <v>159</v>
      </c>
      <c r="E1644" s="13">
        <v>105.7</v>
      </c>
      <c r="F1644" s="16">
        <f t="shared" si="285"/>
        <v>-1.3888888888890073E-2</v>
      </c>
      <c r="G1644" s="16">
        <f t="shared" si="275"/>
        <v>29.361111111111111</v>
      </c>
      <c r="H1644" s="16">
        <f t="shared" si="276"/>
        <v>424.96445743634132</v>
      </c>
      <c r="I1644" s="18">
        <f t="shared" si="277"/>
        <v>12477.428653061466</v>
      </c>
      <c r="J1644">
        <f t="shared" si="278"/>
        <v>476.35113709409723</v>
      </c>
      <c r="K1644" s="16">
        <f t="shared" si="279"/>
        <v>13378.744247591905</v>
      </c>
      <c r="L1644">
        <f t="shared" si="280"/>
        <v>12477.428653061466</v>
      </c>
      <c r="M1644">
        <f t="shared" si="281"/>
        <v>7176936.0566350119</v>
      </c>
      <c r="N1644">
        <f>SUM($L$9:$L1644)</f>
        <v>7252214.7904278608</v>
      </c>
      <c r="O1644" s="16">
        <f t="shared" si="282"/>
        <v>0</v>
      </c>
      <c r="P1644" s="16">
        <f>SUM($O$9:$O1644)</f>
        <v>1890146.8296515571</v>
      </c>
      <c r="Q1644">
        <f t="shared" si="283"/>
        <v>2.0145041084521838</v>
      </c>
      <c r="R1644">
        <f t="shared" si="284"/>
        <v>0.52504078601432147</v>
      </c>
    </row>
    <row r="1645" spans="2:18">
      <c r="B1645" s="7" t="s">
        <v>61</v>
      </c>
      <c r="C1645" s="7">
        <v>1637</v>
      </c>
      <c r="D1645" s="7">
        <v>160</v>
      </c>
      <c r="E1645" s="13">
        <v>105.6</v>
      </c>
      <c r="F1645" s="16">
        <f t="shared" si="285"/>
        <v>-5.5555555555556344E-2</v>
      </c>
      <c r="G1645" s="16">
        <f t="shared" si="275"/>
        <v>29.333333333333332</v>
      </c>
      <c r="H1645" s="16">
        <f t="shared" si="276"/>
        <v>377.87998888888802</v>
      </c>
      <c r="I1645" s="18">
        <f t="shared" si="277"/>
        <v>11084.479674074048</v>
      </c>
      <c r="J1645">
        <f t="shared" si="278"/>
        <v>475.45023679999991</v>
      </c>
      <c r="K1645" s="16">
        <f t="shared" si="279"/>
        <v>11937.809899762935</v>
      </c>
      <c r="L1645">
        <f t="shared" si="280"/>
        <v>11084.479674074048</v>
      </c>
      <c r="M1645">
        <f t="shared" si="281"/>
        <v>7188020.5363090858</v>
      </c>
      <c r="N1645">
        <f>SUM($L$9:$L1645)</f>
        <v>7263299.2701019347</v>
      </c>
      <c r="O1645" s="16">
        <f t="shared" si="282"/>
        <v>0</v>
      </c>
      <c r="P1645" s="16">
        <f>SUM($O$9:$O1645)</f>
        <v>1890146.8296515571</v>
      </c>
      <c r="Q1645">
        <f t="shared" si="283"/>
        <v>2.017583130583871</v>
      </c>
      <c r="R1645">
        <f t="shared" si="284"/>
        <v>0.52504078601432147</v>
      </c>
    </row>
    <row r="1646" spans="2:18">
      <c r="B1646" s="7" t="s">
        <v>61</v>
      </c>
      <c r="C1646" s="7">
        <v>1638</v>
      </c>
      <c r="D1646" s="7">
        <v>161</v>
      </c>
      <c r="E1646" s="13">
        <v>105.3</v>
      </c>
      <c r="F1646" s="16">
        <f t="shared" si="285"/>
        <v>-9.7222222222220642E-2</v>
      </c>
      <c r="G1646" s="16">
        <f t="shared" si="275"/>
        <v>29.25</v>
      </c>
      <c r="H1646" s="16">
        <f t="shared" si="276"/>
        <v>329.54680581597404</v>
      </c>
      <c r="I1646" s="18">
        <f t="shared" si="277"/>
        <v>9639.24407011724</v>
      </c>
      <c r="J1646">
        <f t="shared" si="278"/>
        <v>472.75265224687502</v>
      </c>
      <c r="K1646" s="16">
        <f t="shared" si="279"/>
        <v>10441.543528180087</v>
      </c>
      <c r="L1646">
        <f t="shared" si="280"/>
        <v>9639.24407011724</v>
      </c>
      <c r="M1646">
        <f t="shared" si="281"/>
        <v>7197659.7803792031</v>
      </c>
      <c r="N1646">
        <f>SUM($L$9:$L1646)</f>
        <v>7272938.514172052</v>
      </c>
      <c r="O1646" s="16">
        <f t="shared" si="282"/>
        <v>0</v>
      </c>
      <c r="P1646" s="16">
        <f>SUM($O$9:$O1646)</f>
        <v>1890146.8296515571</v>
      </c>
      <c r="Q1646">
        <f t="shared" si="283"/>
        <v>2.0202606983811258</v>
      </c>
      <c r="R1646">
        <f t="shared" si="284"/>
        <v>0.52504078601432147</v>
      </c>
    </row>
    <row r="1647" spans="2:18">
      <c r="B1647" s="7" t="s">
        <v>61</v>
      </c>
      <c r="C1647" s="7">
        <v>1639</v>
      </c>
      <c r="D1647" s="7">
        <v>162</v>
      </c>
      <c r="E1647" s="13">
        <v>104.9</v>
      </c>
      <c r="F1647" s="16">
        <f t="shared" si="285"/>
        <v>-0.12499999999999881</v>
      </c>
      <c r="G1647" s="16">
        <f t="shared" si="275"/>
        <v>29.138888888888889</v>
      </c>
      <c r="H1647" s="16">
        <f t="shared" si="276"/>
        <v>296.08308104745504</v>
      </c>
      <c r="I1647" s="18">
        <f t="shared" si="277"/>
        <v>8627.5320005216763</v>
      </c>
      <c r="J1647">
        <f t="shared" si="278"/>
        <v>469.1678109440972</v>
      </c>
      <c r="K1647" s="16">
        <f t="shared" si="279"/>
        <v>9392.7828925132271</v>
      </c>
      <c r="L1647">
        <f t="shared" si="280"/>
        <v>8627.5320005216763</v>
      </c>
      <c r="M1647">
        <f t="shared" si="281"/>
        <v>7206287.3123797253</v>
      </c>
      <c r="N1647">
        <f>SUM($L$9:$L1647)</f>
        <v>7281566.0461725742</v>
      </c>
      <c r="O1647" s="16">
        <f t="shared" si="282"/>
        <v>0</v>
      </c>
      <c r="P1647" s="16">
        <f>SUM($O$9:$O1647)</f>
        <v>1890146.8296515571</v>
      </c>
      <c r="Q1647">
        <f t="shared" si="283"/>
        <v>2.0226572350479373</v>
      </c>
      <c r="R1647">
        <f t="shared" si="284"/>
        <v>0.52504078601432147</v>
      </c>
    </row>
    <row r="1648" spans="2:18">
      <c r="B1648" s="7" t="s">
        <v>61</v>
      </c>
      <c r="C1648" s="7">
        <v>1640</v>
      </c>
      <c r="D1648" s="7">
        <v>163</v>
      </c>
      <c r="E1648" s="13">
        <v>104.4</v>
      </c>
      <c r="F1648" s="16">
        <f t="shared" si="285"/>
        <v>-0.12500000000000078</v>
      </c>
      <c r="G1648" s="16">
        <f t="shared" si="275"/>
        <v>29</v>
      </c>
      <c r="H1648" s="16">
        <f t="shared" si="276"/>
        <v>292.98203749999919</v>
      </c>
      <c r="I1648" s="18">
        <f t="shared" si="277"/>
        <v>8496.4790874999762</v>
      </c>
      <c r="J1648">
        <f t="shared" si="278"/>
        <v>464.70594554999997</v>
      </c>
      <c r="K1648" s="16">
        <f t="shared" si="279"/>
        <v>9254.1670705499764</v>
      </c>
      <c r="L1648">
        <f t="shared" si="280"/>
        <v>8496.4790874999762</v>
      </c>
      <c r="M1648">
        <f t="shared" si="281"/>
        <v>7214783.7914672252</v>
      </c>
      <c r="N1648">
        <f>SUM($L$9:$L1648)</f>
        <v>7290062.5252600741</v>
      </c>
      <c r="O1648" s="16">
        <f t="shared" si="282"/>
        <v>0</v>
      </c>
      <c r="P1648" s="16">
        <f>SUM($O$9:$O1648)</f>
        <v>1890146.8296515571</v>
      </c>
      <c r="Q1648">
        <f t="shared" si="283"/>
        <v>2.0250173681277985</v>
      </c>
      <c r="R1648">
        <f t="shared" si="284"/>
        <v>0.52504078601432147</v>
      </c>
    </row>
    <row r="1649" spans="2:18">
      <c r="B1649" s="7" t="s">
        <v>61</v>
      </c>
      <c r="C1649" s="7">
        <v>1641</v>
      </c>
      <c r="D1649" s="7">
        <v>164</v>
      </c>
      <c r="E1649" s="13">
        <v>104</v>
      </c>
      <c r="F1649" s="16">
        <f t="shared" si="285"/>
        <v>-8.3333333333334522E-2</v>
      </c>
      <c r="G1649" s="16">
        <f t="shared" si="275"/>
        <v>28.888888888888889</v>
      </c>
      <c r="H1649" s="16">
        <f t="shared" si="276"/>
        <v>336.9702037037024</v>
      </c>
      <c r="I1649" s="18">
        <f t="shared" si="277"/>
        <v>9734.6947736625134</v>
      </c>
      <c r="J1649">
        <f t="shared" si="278"/>
        <v>461.15180222222222</v>
      </c>
      <c r="K1649" s="16">
        <f t="shared" si="279"/>
        <v>10532.816779588438</v>
      </c>
      <c r="L1649">
        <f t="shared" si="280"/>
        <v>9734.6947736625134</v>
      </c>
      <c r="M1649">
        <f t="shared" si="281"/>
        <v>7224518.486240888</v>
      </c>
      <c r="N1649">
        <f>SUM($L$9:$L1649)</f>
        <v>7299797.2200337369</v>
      </c>
      <c r="O1649" s="16">
        <f t="shared" si="282"/>
        <v>0</v>
      </c>
      <c r="P1649" s="16">
        <f>SUM($O$9:$O1649)</f>
        <v>1890146.8296515571</v>
      </c>
      <c r="Q1649">
        <f t="shared" si="283"/>
        <v>2.0277214500093712</v>
      </c>
      <c r="R1649">
        <f t="shared" si="284"/>
        <v>0.52504078601432147</v>
      </c>
    </row>
    <row r="1650" spans="2:18">
      <c r="B1650" s="7" t="s">
        <v>61</v>
      </c>
      <c r="C1650" s="7">
        <v>1642</v>
      </c>
      <c r="D1650" s="7">
        <v>165</v>
      </c>
      <c r="E1650" s="13">
        <v>103.8</v>
      </c>
      <c r="F1650" s="16">
        <f t="shared" si="285"/>
        <v>-1.3888888888888099E-2</v>
      </c>
      <c r="G1650" s="16">
        <f t="shared" si="275"/>
        <v>28.833333333333332</v>
      </c>
      <c r="H1650" s="16">
        <f t="shared" si="276"/>
        <v>413.16923159722313</v>
      </c>
      <c r="I1650" s="18">
        <f t="shared" si="277"/>
        <v>11913.046177719933</v>
      </c>
      <c r="J1650">
        <f t="shared" si="278"/>
        <v>459.37984688749998</v>
      </c>
      <c r="K1650" s="16">
        <f t="shared" si="279"/>
        <v>12785.595256204655</v>
      </c>
      <c r="L1650">
        <f t="shared" si="280"/>
        <v>11913.046177719933</v>
      </c>
      <c r="M1650">
        <f t="shared" si="281"/>
        <v>7236431.5324186077</v>
      </c>
      <c r="N1650">
        <f>SUM($L$9:$L1650)</f>
        <v>7311710.2662114566</v>
      </c>
      <c r="O1650" s="16">
        <f t="shared" si="282"/>
        <v>0</v>
      </c>
      <c r="P1650" s="16">
        <f>SUM($O$9:$O1650)</f>
        <v>1890146.8296515571</v>
      </c>
      <c r="Q1650">
        <f t="shared" si="283"/>
        <v>2.0310306295031824</v>
      </c>
      <c r="R1650">
        <f t="shared" si="284"/>
        <v>0.52504078601432147</v>
      </c>
    </row>
    <row r="1651" spans="2:18">
      <c r="B1651" s="7" t="s">
        <v>61</v>
      </c>
      <c r="C1651" s="7">
        <v>1643</v>
      </c>
      <c r="D1651" s="7">
        <v>166</v>
      </c>
      <c r="E1651" s="13">
        <v>103.9</v>
      </c>
      <c r="F1651" s="16">
        <f t="shared" si="285"/>
        <v>8.3333333333334522E-2</v>
      </c>
      <c r="G1651" s="16">
        <f t="shared" si="275"/>
        <v>28.861111111111111</v>
      </c>
      <c r="H1651" s="16">
        <f t="shared" si="276"/>
        <v>522.18747688078838</v>
      </c>
      <c r="I1651" s="18">
        <f t="shared" si="277"/>
        <v>15070.910791087197</v>
      </c>
      <c r="J1651">
        <f t="shared" si="278"/>
        <v>460.2653981940972</v>
      </c>
      <c r="K1651" s="16">
        <f t="shared" si="279"/>
        <v>16053.363666162082</v>
      </c>
      <c r="L1651">
        <f t="shared" si="280"/>
        <v>15070.910791087197</v>
      </c>
      <c r="M1651">
        <f t="shared" si="281"/>
        <v>7251502.4432096947</v>
      </c>
      <c r="N1651">
        <f>SUM($L$9:$L1651)</f>
        <v>7326781.1770025436</v>
      </c>
      <c r="O1651" s="16">
        <f t="shared" si="282"/>
        <v>0</v>
      </c>
      <c r="P1651" s="16">
        <f>SUM($O$9:$O1651)</f>
        <v>1890146.8296515571</v>
      </c>
      <c r="Q1651">
        <f t="shared" si="283"/>
        <v>2.0352169936118178</v>
      </c>
      <c r="R1651">
        <f t="shared" si="284"/>
        <v>0.52504078601432147</v>
      </c>
    </row>
    <row r="1652" spans="2:18">
      <c r="B1652" s="7" t="s">
        <v>61</v>
      </c>
      <c r="C1652" s="7">
        <v>1644</v>
      </c>
      <c r="D1652" s="7">
        <v>167</v>
      </c>
      <c r="E1652" s="13">
        <v>104.4</v>
      </c>
      <c r="F1652" s="16">
        <f t="shared" si="285"/>
        <v>0.16666666666666508</v>
      </c>
      <c r="G1652" s="16">
        <f t="shared" si="275"/>
        <v>29</v>
      </c>
      <c r="H1652" s="16">
        <f t="shared" si="276"/>
        <v>618.1903708333316</v>
      </c>
      <c r="I1652" s="18">
        <f t="shared" si="277"/>
        <v>17927.520754166617</v>
      </c>
      <c r="J1652">
        <f t="shared" si="278"/>
        <v>464.70594554999997</v>
      </c>
      <c r="K1652" s="16">
        <f t="shared" si="279"/>
        <v>19010.417070549945</v>
      </c>
      <c r="L1652">
        <f t="shared" si="280"/>
        <v>17927.520754166617</v>
      </c>
      <c r="M1652">
        <f t="shared" si="281"/>
        <v>7269429.9639638616</v>
      </c>
      <c r="N1652">
        <f>SUM($L$9:$L1652)</f>
        <v>7344708.6977567105</v>
      </c>
      <c r="O1652" s="16">
        <f t="shared" si="282"/>
        <v>0</v>
      </c>
      <c r="P1652" s="16">
        <f>SUM($O$9:$O1652)</f>
        <v>1890146.8296515571</v>
      </c>
      <c r="Q1652">
        <f t="shared" si="283"/>
        <v>2.040196860487975</v>
      </c>
      <c r="R1652">
        <f t="shared" si="284"/>
        <v>0.52504078601432147</v>
      </c>
    </row>
    <row r="1653" spans="2:18">
      <c r="B1653" s="7" t="s">
        <v>61</v>
      </c>
      <c r="C1653" s="7">
        <v>1645</v>
      </c>
      <c r="D1653" s="7">
        <v>168</v>
      </c>
      <c r="E1653" s="13">
        <v>105.1</v>
      </c>
      <c r="F1653" s="16">
        <f t="shared" si="285"/>
        <v>0.23611111111110952</v>
      </c>
      <c r="G1653" s="16">
        <f t="shared" si="275"/>
        <v>29.194444444444443</v>
      </c>
      <c r="H1653" s="16">
        <f t="shared" si="276"/>
        <v>699.96653590856295</v>
      </c>
      <c r="I1653" s="18">
        <f t="shared" si="277"/>
        <v>20435.134145552765</v>
      </c>
      <c r="J1653">
        <f t="shared" si="278"/>
        <v>470.95852615243052</v>
      </c>
      <c r="K1653" s="16">
        <f t="shared" si="279"/>
        <v>21606.059207613758</v>
      </c>
      <c r="L1653">
        <f t="shared" si="280"/>
        <v>20435.134145552765</v>
      </c>
      <c r="M1653">
        <f t="shared" si="281"/>
        <v>7289865.0981094148</v>
      </c>
      <c r="N1653">
        <f>SUM($L$9:$L1653)</f>
        <v>7365143.8319022637</v>
      </c>
      <c r="O1653" s="16">
        <f t="shared" si="282"/>
        <v>0</v>
      </c>
      <c r="P1653" s="16">
        <f>SUM($O$9:$O1653)</f>
        <v>1890146.8296515571</v>
      </c>
      <c r="Q1653">
        <f t="shared" si="283"/>
        <v>2.0458732866395177</v>
      </c>
      <c r="R1653">
        <f t="shared" si="284"/>
        <v>0.52504078601432147</v>
      </c>
    </row>
    <row r="1654" spans="2:18">
      <c r="B1654" s="7" t="s">
        <v>61</v>
      </c>
      <c r="C1654" s="7">
        <v>1646</v>
      </c>
      <c r="D1654" s="7">
        <v>169</v>
      </c>
      <c r="E1654" s="13">
        <v>106.1</v>
      </c>
      <c r="F1654" s="16">
        <f t="shared" si="285"/>
        <v>0.29166666666666785</v>
      </c>
      <c r="G1654" s="16">
        <f t="shared" si="275"/>
        <v>29.472222222222221</v>
      </c>
      <c r="H1654" s="16">
        <f t="shared" si="276"/>
        <v>768.1693692418994</v>
      </c>
      <c r="I1654" s="18">
        <f t="shared" si="277"/>
        <v>22639.658354601535</v>
      </c>
      <c r="J1654">
        <f t="shared" si="278"/>
        <v>479.96326548576388</v>
      </c>
      <c r="K1654" s="16">
        <f t="shared" si="279"/>
        <v>23887.790989329198</v>
      </c>
      <c r="L1654">
        <f t="shared" si="280"/>
        <v>22639.658354601535</v>
      </c>
      <c r="M1654">
        <f t="shared" si="281"/>
        <v>7312504.7564640166</v>
      </c>
      <c r="N1654">
        <f>SUM($L$9:$L1654)</f>
        <v>7387783.4902568655</v>
      </c>
      <c r="O1654" s="16">
        <f t="shared" si="282"/>
        <v>0</v>
      </c>
      <c r="P1654" s="16">
        <f>SUM($O$9:$O1654)</f>
        <v>1890146.8296515571</v>
      </c>
      <c r="Q1654">
        <f t="shared" si="283"/>
        <v>2.052162080626907</v>
      </c>
      <c r="R1654">
        <f t="shared" si="284"/>
        <v>0.52504078601432147</v>
      </c>
    </row>
    <row r="1655" spans="2:18">
      <c r="B1655" s="7" t="s">
        <v>61</v>
      </c>
      <c r="C1655" s="7">
        <v>1647</v>
      </c>
      <c r="D1655" s="7">
        <v>170</v>
      </c>
      <c r="E1655" s="13">
        <v>107.2</v>
      </c>
      <c r="F1655" s="16">
        <f t="shared" si="285"/>
        <v>0.33333333333333409</v>
      </c>
      <c r="G1655" s="16">
        <f t="shared" si="275"/>
        <v>29.777777777777779</v>
      </c>
      <c r="H1655" s="16">
        <f t="shared" si="276"/>
        <v>821.58038148148239</v>
      </c>
      <c r="I1655" s="18">
        <f t="shared" si="277"/>
        <v>24464.838026337475</v>
      </c>
      <c r="J1655">
        <f t="shared" si="278"/>
        <v>489.96696808888885</v>
      </c>
      <c r="K1655" s="16">
        <f t="shared" si="279"/>
        <v>25776.385375907845</v>
      </c>
      <c r="L1655">
        <f t="shared" si="280"/>
        <v>24464.838026337475</v>
      </c>
      <c r="M1655">
        <f t="shared" si="281"/>
        <v>7336969.5944903539</v>
      </c>
      <c r="N1655">
        <f>SUM($L$9:$L1655)</f>
        <v>7412248.3282832028</v>
      </c>
      <c r="O1655" s="16">
        <f t="shared" si="282"/>
        <v>0</v>
      </c>
      <c r="P1655" s="16">
        <f>SUM($O$9:$O1655)</f>
        <v>1890146.8296515571</v>
      </c>
      <c r="Q1655">
        <f t="shared" si="283"/>
        <v>2.0589578689675565</v>
      </c>
      <c r="R1655">
        <f t="shared" si="284"/>
        <v>0.52504078601432147</v>
      </c>
    </row>
    <row r="1656" spans="2:18">
      <c r="B1656" s="7" t="s">
        <v>61</v>
      </c>
      <c r="C1656" s="7">
        <v>1648</v>
      </c>
      <c r="D1656" s="7">
        <v>171</v>
      </c>
      <c r="E1656" s="13">
        <v>108.5</v>
      </c>
      <c r="F1656" s="16">
        <f t="shared" si="285"/>
        <v>0.37500000000000039</v>
      </c>
      <c r="G1656" s="16">
        <f t="shared" si="275"/>
        <v>30.138888888888889</v>
      </c>
      <c r="H1656" s="16">
        <f t="shared" si="276"/>
        <v>876.34797063078759</v>
      </c>
      <c r="I1656" s="18">
        <f t="shared" si="277"/>
        <v>26412.154114844572</v>
      </c>
      <c r="J1656">
        <f t="shared" si="278"/>
        <v>501.9225502690972</v>
      </c>
      <c r="K1656" s="16">
        <f t="shared" si="279"/>
        <v>27790.424635744457</v>
      </c>
      <c r="L1656">
        <f t="shared" si="280"/>
        <v>26412.154114844572</v>
      </c>
      <c r="M1656">
        <f t="shared" si="281"/>
        <v>7363381.7486051982</v>
      </c>
      <c r="N1656">
        <f>SUM($L$9:$L1656)</f>
        <v>7438660.4823980471</v>
      </c>
      <c r="O1656" s="16">
        <f t="shared" si="282"/>
        <v>0</v>
      </c>
      <c r="P1656" s="16">
        <f>SUM($O$9:$O1656)</f>
        <v>1890146.8296515571</v>
      </c>
      <c r="Q1656">
        <f t="shared" si="283"/>
        <v>2.0662945784439022</v>
      </c>
      <c r="R1656">
        <f t="shared" si="284"/>
        <v>0.52504078601432147</v>
      </c>
    </row>
    <row r="1657" spans="2:18">
      <c r="B1657" s="7" t="s">
        <v>61</v>
      </c>
      <c r="C1657" s="7">
        <v>1649</v>
      </c>
      <c r="D1657" s="7">
        <v>172</v>
      </c>
      <c r="E1657" s="13">
        <v>109.9</v>
      </c>
      <c r="F1657" s="16">
        <f t="shared" si="285"/>
        <v>0.38888888888888851</v>
      </c>
      <c r="G1657" s="16">
        <f t="shared" si="275"/>
        <v>30.527777777777779</v>
      </c>
      <c r="H1657" s="16">
        <f t="shared" si="276"/>
        <v>900.89452201967561</v>
      </c>
      <c r="I1657" s="18">
        <f t="shared" si="277"/>
        <v>27502.307769433988</v>
      </c>
      <c r="J1657">
        <f t="shared" si="278"/>
        <v>514.95895698576396</v>
      </c>
      <c r="K1657" s="16">
        <f t="shared" si="279"/>
        <v>28918.161248439428</v>
      </c>
      <c r="L1657">
        <f t="shared" si="280"/>
        <v>27502.307769433988</v>
      </c>
      <c r="M1657">
        <f t="shared" si="281"/>
        <v>7390884.0563746318</v>
      </c>
      <c r="N1657">
        <f>SUM($L$9:$L1657)</f>
        <v>7466162.7901674807</v>
      </c>
      <c r="O1657" s="16">
        <f t="shared" si="282"/>
        <v>0</v>
      </c>
      <c r="P1657" s="16">
        <f>SUM($O$9:$O1657)</f>
        <v>1890146.8296515571</v>
      </c>
      <c r="Q1657">
        <f t="shared" si="283"/>
        <v>2.0739341083798557</v>
      </c>
      <c r="R1657">
        <f t="shared" si="284"/>
        <v>0.52504078601432147</v>
      </c>
    </row>
    <row r="1658" spans="2:18">
      <c r="B1658" s="7" t="s">
        <v>61</v>
      </c>
      <c r="C1658" s="7">
        <v>1650</v>
      </c>
      <c r="D1658" s="7">
        <v>173</v>
      </c>
      <c r="E1658" s="13">
        <v>111.3</v>
      </c>
      <c r="F1658" s="16">
        <f t="shared" si="285"/>
        <v>0.38888888888888851</v>
      </c>
      <c r="G1658" s="16">
        <f t="shared" si="275"/>
        <v>30.916666666666664</v>
      </c>
      <c r="H1658" s="16">
        <f t="shared" si="276"/>
        <v>910.07112178819398</v>
      </c>
      <c r="I1658" s="18">
        <f t="shared" si="277"/>
        <v>28136.365515284993</v>
      </c>
      <c r="J1658">
        <f t="shared" si="278"/>
        <v>528.16249712187494</v>
      </c>
      <c r="K1658" s="16">
        <f t="shared" si="279"/>
        <v>29574.599134195061</v>
      </c>
      <c r="L1658">
        <f t="shared" si="280"/>
        <v>28136.365515284993</v>
      </c>
      <c r="M1658">
        <f t="shared" si="281"/>
        <v>7419020.421889917</v>
      </c>
      <c r="N1658">
        <f>SUM($L$9:$L1658)</f>
        <v>7494299.1556827659</v>
      </c>
      <c r="O1658" s="16">
        <f t="shared" si="282"/>
        <v>0</v>
      </c>
      <c r="P1658" s="16">
        <f>SUM($O$9:$O1658)</f>
        <v>1890146.8296515571</v>
      </c>
      <c r="Q1658">
        <f t="shared" si="283"/>
        <v>2.0817497654674351</v>
      </c>
      <c r="R1658">
        <f t="shared" si="284"/>
        <v>0.52504078601432147</v>
      </c>
    </row>
    <row r="1659" spans="2:18">
      <c r="B1659" s="7" t="s">
        <v>61</v>
      </c>
      <c r="C1659" s="7">
        <v>1651</v>
      </c>
      <c r="D1659" s="7">
        <v>174</v>
      </c>
      <c r="E1659" s="13">
        <v>112.7</v>
      </c>
      <c r="F1659" s="16">
        <f t="shared" si="285"/>
        <v>0.36111111111111227</v>
      </c>
      <c r="G1659" s="16">
        <f t="shared" si="275"/>
        <v>31.305555555555557</v>
      </c>
      <c r="H1659" s="16">
        <f t="shared" si="276"/>
        <v>888.39165882523275</v>
      </c>
      <c r="I1659" s="18">
        <f t="shared" si="277"/>
        <v>27811.594430445482</v>
      </c>
      <c r="J1659">
        <f t="shared" si="278"/>
        <v>541.53317067743058</v>
      </c>
      <c r="K1659" s="16">
        <f t="shared" si="279"/>
        <v>29241.519259948145</v>
      </c>
      <c r="L1659">
        <f t="shared" si="280"/>
        <v>27811.594430445482</v>
      </c>
      <c r="M1659">
        <f t="shared" si="281"/>
        <v>7446832.0163203627</v>
      </c>
      <c r="N1659">
        <f>SUM($L$9:$L1659)</f>
        <v>7522110.7501132116</v>
      </c>
      <c r="O1659" s="16">
        <f t="shared" si="282"/>
        <v>0</v>
      </c>
      <c r="P1659" s="16">
        <f>SUM($O$9:$O1659)</f>
        <v>1890146.8296515571</v>
      </c>
      <c r="Q1659">
        <f t="shared" si="283"/>
        <v>2.0894752083647812</v>
      </c>
      <c r="R1659">
        <f t="shared" si="284"/>
        <v>0.52504078601432147</v>
      </c>
    </row>
    <row r="1660" spans="2:18">
      <c r="B1660" s="7" t="s">
        <v>61</v>
      </c>
      <c r="C1660" s="7">
        <v>1652</v>
      </c>
      <c r="D1660" s="7">
        <v>175</v>
      </c>
      <c r="E1660" s="13">
        <v>113.9</v>
      </c>
      <c r="F1660" s="16">
        <f t="shared" si="285"/>
        <v>0.31944444444444403</v>
      </c>
      <c r="G1660" s="16">
        <f t="shared" si="275"/>
        <v>31.638888888888889</v>
      </c>
      <c r="H1660" s="16">
        <f t="shared" si="276"/>
        <v>849.99100118634215</v>
      </c>
      <c r="I1660" s="18">
        <f t="shared" si="277"/>
        <v>26892.770843090104</v>
      </c>
      <c r="J1660">
        <f t="shared" si="278"/>
        <v>553.12677256909728</v>
      </c>
      <c r="K1660" s="16">
        <f t="shared" si="279"/>
        <v>28295.888616845543</v>
      </c>
      <c r="L1660">
        <f t="shared" si="280"/>
        <v>26892.770843090104</v>
      </c>
      <c r="M1660">
        <f t="shared" si="281"/>
        <v>7473724.7871634532</v>
      </c>
      <c r="N1660">
        <f>SUM($L$9:$L1660)</f>
        <v>7549003.5209563021</v>
      </c>
      <c r="O1660" s="16">
        <f t="shared" si="282"/>
        <v>0</v>
      </c>
      <c r="P1660" s="16">
        <f>SUM($O$9:$O1660)</f>
        <v>1890146.8296515571</v>
      </c>
      <c r="Q1660">
        <f t="shared" si="283"/>
        <v>2.0969454224878619</v>
      </c>
      <c r="R1660">
        <f t="shared" si="284"/>
        <v>0.52504078601432147</v>
      </c>
    </row>
    <row r="1661" spans="2:18">
      <c r="B1661" s="7" t="s">
        <v>61</v>
      </c>
      <c r="C1661" s="7">
        <v>1653</v>
      </c>
      <c r="D1661" s="7">
        <v>176</v>
      </c>
      <c r="E1661" s="13">
        <v>115</v>
      </c>
      <c r="F1661" s="16">
        <f t="shared" si="285"/>
        <v>0.29166666666666585</v>
      </c>
      <c r="G1661" s="16">
        <f t="shared" si="275"/>
        <v>31.944444444444443</v>
      </c>
      <c r="H1661" s="16">
        <f t="shared" si="276"/>
        <v>826.47995196759166</v>
      </c>
      <c r="I1661" s="18">
        <f t="shared" si="277"/>
        <v>26401.442910075843</v>
      </c>
      <c r="J1661">
        <f t="shared" si="278"/>
        <v>563.86211024305544</v>
      </c>
      <c r="K1661" s="16">
        <f t="shared" si="279"/>
        <v>27791.784972286488</v>
      </c>
      <c r="L1661">
        <f t="shared" si="280"/>
        <v>26401.442910075843</v>
      </c>
      <c r="M1661">
        <f t="shared" si="281"/>
        <v>7500126.2300735293</v>
      </c>
      <c r="N1661">
        <f>SUM($L$9:$L1661)</f>
        <v>7575404.9638663782</v>
      </c>
      <c r="O1661" s="16">
        <f t="shared" si="282"/>
        <v>0</v>
      </c>
      <c r="P1661" s="16">
        <f>SUM($O$9:$O1661)</f>
        <v>1890146.8296515571</v>
      </c>
      <c r="Q1661">
        <f t="shared" si="283"/>
        <v>2.1042791566295493</v>
      </c>
      <c r="R1661">
        <f t="shared" si="284"/>
        <v>0.52504078601432147</v>
      </c>
    </row>
    <row r="1662" spans="2:18">
      <c r="B1662" s="7" t="s">
        <v>61</v>
      </c>
      <c r="C1662" s="7">
        <v>1654</v>
      </c>
      <c r="D1662" s="7">
        <v>177</v>
      </c>
      <c r="E1662" s="13">
        <v>116</v>
      </c>
      <c r="F1662" s="16">
        <f t="shared" si="285"/>
        <v>0.24999999999999961</v>
      </c>
      <c r="G1662" s="16">
        <f t="shared" si="275"/>
        <v>32.222222222222221</v>
      </c>
      <c r="H1662" s="16">
        <f t="shared" si="276"/>
        <v>786.866731481481</v>
      </c>
      <c r="I1662" s="18">
        <f t="shared" si="277"/>
        <v>25354.594681069942</v>
      </c>
      <c r="J1662">
        <f t="shared" si="278"/>
        <v>573.71104388888887</v>
      </c>
      <c r="K1662" s="16">
        <f t="shared" si="279"/>
        <v>26715.172456440312</v>
      </c>
      <c r="L1662">
        <f t="shared" si="280"/>
        <v>25354.594681069942</v>
      </c>
      <c r="M1662">
        <f t="shared" si="281"/>
        <v>7525480.8247545995</v>
      </c>
      <c r="N1662">
        <f>SUM($L$9:$L1662)</f>
        <v>7600759.5585474484</v>
      </c>
      <c r="O1662" s="16">
        <f t="shared" si="282"/>
        <v>0</v>
      </c>
      <c r="P1662" s="16">
        <f>SUM($O$9:$O1662)</f>
        <v>1890146.8296515571</v>
      </c>
      <c r="Q1662">
        <f t="shared" si="283"/>
        <v>2.1113220995965136</v>
      </c>
      <c r="R1662">
        <f t="shared" si="284"/>
        <v>0.52504078601432147</v>
      </c>
    </row>
    <row r="1663" spans="2:18">
      <c r="B1663" s="7" t="s">
        <v>61</v>
      </c>
      <c r="C1663" s="7">
        <v>1655</v>
      </c>
      <c r="D1663" s="7">
        <v>178</v>
      </c>
      <c r="E1663" s="13">
        <v>116.8</v>
      </c>
      <c r="F1663" s="16">
        <f t="shared" si="285"/>
        <v>0.22222222222222143</v>
      </c>
      <c r="G1663" s="16">
        <f t="shared" si="275"/>
        <v>32.444444444444443</v>
      </c>
      <c r="H1663" s="16">
        <f t="shared" si="276"/>
        <v>761.41327037036945</v>
      </c>
      <c r="I1663" s="18">
        <f t="shared" si="277"/>
        <v>24703.630549794208</v>
      </c>
      <c r="J1663">
        <f t="shared" si="278"/>
        <v>581.65158675555551</v>
      </c>
      <c r="K1663" s="16">
        <f t="shared" si="279"/>
        <v>26046.695406920135</v>
      </c>
      <c r="L1663">
        <f t="shared" si="280"/>
        <v>24703.630549794208</v>
      </c>
      <c r="M1663">
        <f t="shared" si="281"/>
        <v>7550184.4553043935</v>
      </c>
      <c r="N1663">
        <f>SUM($L$9:$L1663)</f>
        <v>7625463.1890972424</v>
      </c>
      <c r="O1663" s="16">
        <f t="shared" si="282"/>
        <v>0</v>
      </c>
      <c r="P1663" s="16">
        <f>SUM($O$9:$O1663)</f>
        <v>1890146.8296515571</v>
      </c>
      <c r="Q1663">
        <f t="shared" si="283"/>
        <v>2.1181842191936786</v>
      </c>
      <c r="R1663">
        <f t="shared" si="284"/>
        <v>0.52504078601432147</v>
      </c>
    </row>
    <row r="1664" spans="2:18">
      <c r="B1664" s="7" t="s">
        <v>61</v>
      </c>
      <c r="C1664" s="7">
        <v>1656</v>
      </c>
      <c r="D1664" s="7">
        <v>179</v>
      </c>
      <c r="E1664" s="13">
        <v>117.6</v>
      </c>
      <c r="F1664" s="16">
        <f t="shared" si="285"/>
        <v>0.2222222222222234</v>
      </c>
      <c r="G1664" s="16">
        <f t="shared" si="275"/>
        <v>32.666666666666664</v>
      </c>
      <c r="H1664" s="16">
        <f t="shared" si="276"/>
        <v>766.9699611111123</v>
      </c>
      <c r="I1664" s="18">
        <f t="shared" si="277"/>
        <v>25054.352062963</v>
      </c>
      <c r="J1664">
        <f t="shared" si="278"/>
        <v>589.64670379999984</v>
      </c>
      <c r="K1664" s="16">
        <f t="shared" si="279"/>
        <v>26410.968727874115</v>
      </c>
      <c r="L1664">
        <f t="shared" si="280"/>
        <v>25054.352062963</v>
      </c>
      <c r="M1664">
        <f t="shared" si="281"/>
        <v>7575238.8073673565</v>
      </c>
      <c r="N1664">
        <f>SUM($L$9:$L1664)</f>
        <v>7650517.5411602054</v>
      </c>
      <c r="O1664" s="16">
        <f t="shared" si="282"/>
        <v>0</v>
      </c>
      <c r="P1664" s="16">
        <f>SUM($O$9:$O1664)</f>
        <v>1890146.8296515571</v>
      </c>
      <c r="Q1664">
        <f t="shared" si="283"/>
        <v>2.1251437614333906</v>
      </c>
      <c r="R1664">
        <f t="shared" si="284"/>
        <v>0.52504078601432147</v>
      </c>
    </row>
    <row r="1665" spans="2:18">
      <c r="B1665" s="7" t="s">
        <v>61</v>
      </c>
      <c r="C1665" s="7">
        <v>1657</v>
      </c>
      <c r="D1665" s="7">
        <v>180</v>
      </c>
      <c r="E1665" s="13">
        <v>118.4</v>
      </c>
      <c r="F1665" s="16">
        <f t="shared" si="285"/>
        <v>0.2222222222222234</v>
      </c>
      <c r="G1665" s="16">
        <f t="shared" si="275"/>
        <v>32.888888888888893</v>
      </c>
      <c r="H1665" s="16">
        <f t="shared" si="276"/>
        <v>772.56458148148283</v>
      </c>
      <c r="I1665" s="18">
        <f t="shared" si="277"/>
        <v>25408.790679835438</v>
      </c>
      <c r="J1665">
        <f t="shared" si="278"/>
        <v>597.6963950222223</v>
      </c>
      <c r="K1665" s="16">
        <f t="shared" si="279"/>
        <v>26779.051656339143</v>
      </c>
      <c r="L1665">
        <f t="shared" si="280"/>
        <v>25408.790679835438</v>
      </c>
      <c r="M1665">
        <f t="shared" si="281"/>
        <v>7600647.5980471922</v>
      </c>
      <c r="N1665">
        <f>SUM($L$9:$L1665)</f>
        <v>7675926.3318400411</v>
      </c>
      <c r="O1665" s="16">
        <f t="shared" si="282"/>
        <v>0</v>
      </c>
      <c r="P1665" s="16">
        <f>SUM($O$9:$O1665)</f>
        <v>1890146.8296515571</v>
      </c>
      <c r="Q1665">
        <f t="shared" si="283"/>
        <v>2.132201758844456</v>
      </c>
      <c r="R1665">
        <f t="shared" si="284"/>
        <v>0.52504078601432147</v>
      </c>
    </row>
    <row r="1666" spans="2:18">
      <c r="B1666" s="7" t="s">
        <v>61</v>
      </c>
      <c r="C1666" s="7">
        <v>1658</v>
      </c>
      <c r="D1666" s="7">
        <v>181</v>
      </c>
      <c r="E1666" s="13">
        <v>119.2</v>
      </c>
      <c r="F1666" s="16">
        <f t="shared" si="285"/>
        <v>0.22222222222222143</v>
      </c>
      <c r="G1666" s="16">
        <f t="shared" si="275"/>
        <v>33.111111111111114</v>
      </c>
      <c r="H1666" s="16">
        <f t="shared" si="276"/>
        <v>778.19713148148071</v>
      </c>
      <c r="I1666" s="18">
        <f t="shared" si="277"/>
        <v>25766.971686831253</v>
      </c>
      <c r="J1666">
        <f t="shared" si="278"/>
        <v>605.80066042222234</v>
      </c>
      <c r="K1666" s="16">
        <f t="shared" si="279"/>
        <v>27150.969478734954</v>
      </c>
      <c r="L1666">
        <f t="shared" si="280"/>
        <v>25766.971686831253</v>
      </c>
      <c r="M1666">
        <f t="shared" si="281"/>
        <v>7626414.5697340239</v>
      </c>
      <c r="N1666">
        <f>SUM($L$9:$L1666)</f>
        <v>7701693.3035268728</v>
      </c>
      <c r="O1666" s="16">
        <f t="shared" si="282"/>
        <v>0</v>
      </c>
      <c r="P1666" s="16">
        <f>SUM($O$9:$O1666)</f>
        <v>1890146.8296515571</v>
      </c>
      <c r="Q1666">
        <f t="shared" si="283"/>
        <v>2.139359250979687</v>
      </c>
      <c r="R1666">
        <f t="shared" si="284"/>
        <v>0.52504078601432147</v>
      </c>
    </row>
    <row r="1667" spans="2:18">
      <c r="B1667" s="7" t="s">
        <v>61</v>
      </c>
      <c r="C1667" s="7">
        <v>1659</v>
      </c>
      <c r="D1667" s="7">
        <v>182</v>
      </c>
      <c r="E1667" s="13">
        <v>120</v>
      </c>
      <c r="F1667" s="16">
        <f t="shared" si="285"/>
        <v>0.22222222222222143</v>
      </c>
      <c r="G1667" s="16">
        <f t="shared" si="275"/>
        <v>33.333333333333336</v>
      </c>
      <c r="H1667" s="16">
        <f t="shared" si="276"/>
        <v>783.86761111111025</v>
      </c>
      <c r="I1667" s="18">
        <f t="shared" si="277"/>
        <v>26128.920370370342</v>
      </c>
      <c r="J1667">
        <f t="shared" si="278"/>
        <v>613.95950000000016</v>
      </c>
      <c r="K1667" s="16">
        <f t="shared" si="279"/>
        <v>27526.747481481452</v>
      </c>
      <c r="L1667">
        <f t="shared" si="280"/>
        <v>26128.920370370342</v>
      </c>
      <c r="M1667">
        <f t="shared" si="281"/>
        <v>7652543.490104394</v>
      </c>
      <c r="N1667">
        <f>SUM($L$9:$L1667)</f>
        <v>7727822.2238972429</v>
      </c>
      <c r="O1667" s="16">
        <f t="shared" si="282"/>
        <v>0</v>
      </c>
      <c r="P1667" s="16">
        <f>SUM($O$9:$O1667)</f>
        <v>1890146.8296515571</v>
      </c>
      <c r="Q1667">
        <f t="shared" si="283"/>
        <v>2.1466172844159006</v>
      </c>
      <c r="R1667">
        <f t="shared" si="284"/>
        <v>0.52504078601432147</v>
      </c>
    </row>
    <row r="1668" spans="2:18">
      <c r="B1668" s="7" t="s">
        <v>61</v>
      </c>
      <c r="C1668" s="7">
        <v>1660</v>
      </c>
      <c r="D1668" s="7">
        <v>183</v>
      </c>
      <c r="E1668" s="13">
        <v>120.8</v>
      </c>
      <c r="F1668" s="16">
        <f t="shared" si="285"/>
        <v>0.22222222222222143</v>
      </c>
      <c r="G1668" s="16">
        <f t="shared" si="275"/>
        <v>33.555555555555557</v>
      </c>
      <c r="H1668" s="16">
        <f t="shared" si="276"/>
        <v>789.57602037036952</v>
      </c>
      <c r="I1668" s="18">
        <f t="shared" si="277"/>
        <v>26494.6620168724</v>
      </c>
      <c r="J1668">
        <f t="shared" si="278"/>
        <v>622.17291375555567</v>
      </c>
      <c r="K1668" s="16">
        <f t="shared" si="279"/>
        <v>27906.410950998325</v>
      </c>
      <c r="L1668">
        <f t="shared" si="280"/>
        <v>26494.6620168724</v>
      </c>
      <c r="M1668">
        <f t="shared" si="281"/>
        <v>7679038.1521212664</v>
      </c>
      <c r="N1668">
        <f>SUM($L$9:$L1668)</f>
        <v>7754316.8859141152</v>
      </c>
      <c r="O1668" s="16">
        <f t="shared" si="282"/>
        <v>0</v>
      </c>
      <c r="P1668" s="16">
        <f>SUM($O$9:$O1668)</f>
        <v>1890146.8296515571</v>
      </c>
      <c r="Q1668">
        <f t="shared" si="283"/>
        <v>2.153976912753921</v>
      </c>
      <c r="R1668">
        <f t="shared" si="284"/>
        <v>0.52504078601432147</v>
      </c>
    </row>
    <row r="1669" spans="2:18">
      <c r="B1669" s="7" t="s">
        <v>61</v>
      </c>
      <c r="C1669" s="7">
        <v>1661</v>
      </c>
      <c r="D1669" s="7">
        <v>184</v>
      </c>
      <c r="E1669" s="13">
        <v>121.6</v>
      </c>
      <c r="F1669" s="16">
        <f t="shared" si="285"/>
        <v>0.20833333333333331</v>
      </c>
      <c r="G1669" s="16">
        <f t="shared" si="275"/>
        <v>33.777777777777779</v>
      </c>
      <c r="H1669" s="16">
        <f t="shared" si="276"/>
        <v>779.83624814814812</v>
      </c>
      <c r="I1669" s="18">
        <f t="shared" si="277"/>
        <v>26341.135493004116</v>
      </c>
      <c r="J1669">
        <f t="shared" si="278"/>
        <v>630.44090168888897</v>
      </c>
      <c r="K1669" s="16">
        <f t="shared" si="279"/>
        <v>27751.412642841155</v>
      </c>
      <c r="L1669">
        <f t="shared" si="280"/>
        <v>26341.135493004116</v>
      </c>
      <c r="M1669">
        <f t="shared" si="281"/>
        <v>7705379.2876142701</v>
      </c>
      <c r="N1669">
        <f>SUM($L$9:$L1669)</f>
        <v>7780658.021407119</v>
      </c>
      <c r="O1669" s="16">
        <f t="shared" si="282"/>
        <v>0</v>
      </c>
      <c r="P1669" s="16">
        <f>SUM($O$9:$O1669)</f>
        <v>1890146.8296515571</v>
      </c>
      <c r="Q1669">
        <f t="shared" si="283"/>
        <v>2.1612938948353109</v>
      </c>
      <c r="R1669">
        <f t="shared" si="284"/>
        <v>0.52504078601432147</v>
      </c>
    </row>
    <row r="1670" spans="2:18">
      <c r="B1670" s="7" t="s">
        <v>61</v>
      </c>
      <c r="C1670" s="7">
        <v>1662</v>
      </c>
      <c r="D1670" s="7">
        <v>185</v>
      </c>
      <c r="E1670" s="13">
        <v>122.3</v>
      </c>
      <c r="F1670" s="16">
        <f t="shared" si="285"/>
        <v>0.20833333333333331</v>
      </c>
      <c r="G1670" s="16">
        <f t="shared" si="275"/>
        <v>33.972222222222221</v>
      </c>
      <c r="H1670" s="16">
        <f t="shared" si="276"/>
        <v>784.89540882523147</v>
      </c>
      <c r="I1670" s="18">
        <f t="shared" si="277"/>
        <v>26664.641249812725</v>
      </c>
      <c r="J1670">
        <f t="shared" si="278"/>
        <v>637.72015901076395</v>
      </c>
      <c r="K1670" s="16">
        <f t="shared" si="279"/>
        <v>28087.256817648722</v>
      </c>
      <c r="L1670">
        <f t="shared" si="280"/>
        <v>26664.641249812725</v>
      </c>
      <c r="M1670">
        <f t="shared" si="281"/>
        <v>7732043.9288640833</v>
      </c>
      <c r="N1670">
        <f>SUM($L$9:$L1670)</f>
        <v>7807322.6626569321</v>
      </c>
      <c r="O1670" s="16">
        <f t="shared" si="282"/>
        <v>0</v>
      </c>
      <c r="P1670" s="16">
        <f>SUM($O$9:$O1670)</f>
        <v>1890146.8296515571</v>
      </c>
      <c r="Q1670">
        <f t="shared" si="283"/>
        <v>2.1687007396269258</v>
      </c>
      <c r="R1670">
        <f t="shared" si="284"/>
        <v>0.52504078601432147</v>
      </c>
    </row>
    <row r="1671" spans="2:18">
      <c r="B1671" s="7" t="s">
        <v>61</v>
      </c>
      <c r="C1671" s="7">
        <v>1663</v>
      </c>
      <c r="D1671" s="7">
        <v>186</v>
      </c>
      <c r="E1671" s="13">
        <v>123.1</v>
      </c>
      <c r="F1671" s="16">
        <f t="shared" si="285"/>
        <v>0.20833333333333331</v>
      </c>
      <c r="G1671" s="16">
        <f t="shared" si="275"/>
        <v>34.194444444444443</v>
      </c>
      <c r="H1671" s="16">
        <f t="shared" si="276"/>
        <v>790.71286576967589</v>
      </c>
      <c r="I1671" s="18">
        <f t="shared" si="277"/>
        <v>27037.987160068638</v>
      </c>
      <c r="J1671">
        <f t="shared" si="278"/>
        <v>646.0904735274305</v>
      </c>
      <c r="K1671" s="16">
        <f t="shared" si="279"/>
        <v>28474.790499365747</v>
      </c>
      <c r="L1671">
        <f t="shared" si="280"/>
        <v>27037.987160068638</v>
      </c>
      <c r="M1671">
        <f t="shared" si="281"/>
        <v>7759081.9160241522</v>
      </c>
      <c r="N1671">
        <f>SUM($L$9:$L1671)</f>
        <v>7834360.6498170011</v>
      </c>
      <c r="O1671" s="16">
        <f t="shared" si="282"/>
        <v>0</v>
      </c>
      <c r="P1671" s="16">
        <f>SUM($O$9:$O1671)</f>
        <v>1890146.8296515571</v>
      </c>
      <c r="Q1671">
        <f t="shared" si="283"/>
        <v>2.1762112916158336</v>
      </c>
      <c r="R1671">
        <f t="shared" si="284"/>
        <v>0.52504078601432147</v>
      </c>
    </row>
    <row r="1672" spans="2:18">
      <c r="B1672" s="7" t="s">
        <v>61</v>
      </c>
      <c r="C1672" s="7">
        <v>1664</v>
      </c>
      <c r="D1672" s="7">
        <v>187</v>
      </c>
      <c r="E1672" s="13">
        <v>123.8</v>
      </c>
      <c r="F1672" s="16">
        <f t="shared" si="285"/>
        <v>0.18055555555555713</v>
      </c>
      <c r="G1672" s="16">
        <f t="shared" si="275"/>
        <v>34.388888888888886</v>
      </c>
      <c r="H1672" s="16">
        <f t="shared" si="276"/>
        <v>764.86203252314988</v>
      </c>
      <c r="I1672" s="18">
        <f t="shared" si="277"/>
        <v>26302.75545176832</v>
      </c>
      <c r="J1672">
        <f t="shared" si="278"/>
        <v>653.45926660972214</v>
      </c>
      <c r="K1672" s="16">
        <f t="shared" si="279"/>
        <v>27721.076750901193</v>
      </c>
      <c r="L1672">
        <f t="shared" si="280"/>
        <v>26302.75545176832</v>
      </c>
      <c r="M1672">
        <f t="shared" si="281"/>
        <v>7785384.6714759208</v>
      </c>
      <c r="N1672">
        <f>SUM($L$9:$L1672)</f>
        <v>7860663.4052687697</v>
      </c>
      <c r="O1672" s="16">
        <f t="shared" si="282"/>
        <v>0</v>
      </c>
      <c r="P1672" s="16">
        <f>SUM($O$9:$O1672)</f>
        <v>1890146.8296515571</v>
      </c>
      <c r="Q1672">
        <f t="shared" si="283"/>
        <v>2.1835176125746583</v>
      </c>
      <c r="R1672">
        <f t="shared" si="284"/>
        <v>0.52504078601432147</v>
      </c>
    </row>
    <row r="1673" spans="2:18">
      <c r="B1673" s="7" t="s">
        <v>61</v>
      </c>
      <c r="C1673" s="7">
        <v>1665</v>
      </c>
      <c r="D1673" s="7">
        <v>188</v>
      </c>
      <c r="E1673" s="13">
        <v>124.4</v>
      </c>
      <c r="F1673" s="16">
        <f t="shared" si="285"/>
        <v>0.16666666666666705</v>
      </c>
      <c r="G1673" s="16">
        <f t="shared" ref="G1673:G1736" si="286">E1673/3.6</f>
        <v>34.555555555555557</v>
      </c>
      <c r="H1673" s="16">
        <f t="shared" ref="H1673:H1736" si="287">($L$3*$F1673)+(0.5*$J$3*$M$3*$H$3*($G1673^2))+($I$3*$L$3*$K$3)</f>
        <v>753.78879675925975</v>
      </c>
      <c r="I1673" s="18">
        <f t="shared" ref="I1673:I1736" si="288">$G1673*$H1673</f>
        <v>26047.590643569976</v>
      </c>
      <c r="J1673">
        <f t="shared" ref="J1673:J1736" si="289">0.5*1.293*2.59*(G1673)^2*0.33</f>
        <v>659.80863110555561</v>
      </c>
      <c r="K1673" s="16">
        <f t="shared" ref="K1673:K1736" si="290">H1673+I1673+J1673</f>
        <v>27461.188071434794</v>
      </c>
      <c r="L1673">
        <f t="shared" ref="L1673:L1736" si="291">IF($I1673&gt;=0,$I1673,0)</f>
        <v>26047.590643569976</v>
      </c>
      <c r="M1673">
        <f t="shared" ref="M1673:M1736" si="292">M1672+L1673</f>
        <v>7811432.2621194907</v>
      </c>
      <c r="N1673">
        <f>SUM($L$9:$L1673)</f>
        <v>7886710.9959123395</v>
      </c>
      <c r="O1673" s="16">
        <f t="shared" ref="O1673:O1736" si="293">IF($I1673&lt;=0,$I1673+(-2*$I1673),0)</f>
        <v>0</v>
      </c>
      <c r="P1673" s="16">
        <f>SUM($O$9:$O1673)</f>
        <v>1890146.8296515571</v>
      </c>
      <c r="Q1673">
        <f t="shared" ref="Q1673:Q1736" si="294">$N1673/3600000</f>
        <v>2.1907530544200942</v>
      </c>
      <c r="R1673">
        <f t="shared" ref="R1673:R1736" si="295">$P1673/3600000</f>
        <v>0.52504078601432147</v>
      </c>
    </row>
    <row r="1674" spans="2:18">
      <c r="B1674" s="7" t="s">
        <v>61</v>
      </c>
      <c r="C1674" s="7">
        <v>1666</v>
      </c>
      <c r="D1674" s="7">
        <v>189</v>
      </c>
      <c r="E1674" s="13">
        <v>125</v>
      </c>
      <c r="F1674" s="16">
        <f t="shared" ref="F1674:F1737" si="296">($E1675-$E1673)/2/3.6</f>
        <v>0.1388888888888889</v>
      </c>
      <c r="G1674" s="16">
        <f t="shared" si="286"/>
        <v>34.722222222222221</v>
      </c>
      <c r="H1674" s="16">
        <f t="shared" si="287"/>
        <v>727.25078530092594</v>
      </c>
      <c r="I1674" s="18">
        <f t="shared" si="288"/>
        <v>25251.763378504373</v>
      </c>
      <c r="J1674">
        <f t="shared" si="289"/>
        <v>666.18869357638891</v>
      </c>
      <c r="K1674" s="16">
        <f t="shared" si="290"/>
        <v>26645.20285738169</v>
      </c>
      <c r="L1674">
        <f t="shared" si="291"/>
        <v>25251.763378504373</v>
      </c>
      <c r="M1674">
        <f t="shared" si="292"/>
        <v>7836684.0254979953</v>
      </c>
      <c r="N1674">
        <f>SUM($L$9:$L1674)</f>
        <v>7911962.7592908442</v>
      </c>
      <c r="O1674" s="16">
        <f t="shared" si="293"/>
        <v>0</v>
      </c>
      <c r="P1674" s="16">
        <f>SUM($O$9:$O1674)</f>
        <v>1890146.8296515571</v>
      </c>
      <c r="Q1674">
        <f t="shared" si="294"/>
        <v>2.1977674331363457</v>
      </c>
      <c r="R1674">
        <f t="shared" si="295"/>
        <v>0.52504078601432147</v>
      </c>
    </row>
    <row r="1675" spans="2:18">
      <c r="B1675" s="7" t="s">
        <v>61</v>
      </c>
      <c r="C1675" s="7">
        <v>1667</v>
      </c>
      <c r="D1675" s="7">
        <v>190</v>
      </c>
      <c r="E1675" s="13">
        <v>125.4</v>
      </c>
      <c r="F1675" s="16">
        <f t="shared" si="296"/>
        <v>0.11111111111111072</v>
      </c>
      <c r="G1675" s="16">
        <f t="shared" si="286"/>
        <v>34.833333333333336</v>
      </c>
      <c r="H1675" s="16">
        <f t="shared" si="287"/>
        <v>699.2465565972218</v>
      </c>
      <c r="I1675" s="18">
        <f t="shared" si="288"/>
        <v>24357.088388136563</v>
      </c>
      <c r="J1675">
        <f t="shared" si="289"/>
        <v>670.45912298750011</v>
      </c>
      <c r="K1675" s="16">
        <f t="shared" si="290"/>
        <v>25726.794067721286</v>
      </c>
      <c r="L1675">
        <f t="shared" si="291"/>
        <v>24357.088388136563</v>
      </c>
      <c r="M1675">
        <f t="shared" si="292"/>
        <v>7861041.1138861319</v>
      </c>
      <c r="N1675">
        <f>SUM($L$9:$L1675)</f>
        <v>7936319.8476789808</v>
      </c>
      <c r="O1675" s="16">
        <f t="shared" si="293"/>
        <v>0</v>
      </c>
      <c r="P1675" s="16">
        <f>SUM($O$9:$O1675)</f>
        <v>1890146.8296515571</v>
      </c>
      <c r="Q1675">
        <f t="shared" si="294"/>
        <v>2.2045332910219391</v>
      </c>
      <c r="R1675">
        <f t="shared" si="295"/>
        <v>0.52504078601432147</v>
      </c>
    </row>
    <row r="1676" spans="2:18">
      <c r="B1676" s="7" t="s">
        <v>61</v>
      </c>
      <c r="C1676" s="7">
        <v>1668</v>
      </c>
      <c r="D1676" s="7">
        <v>191</v>
      </c>
      <c r="E1676" s="13">
        <v>125.8</v>
      </c>
      <c r="F1676" s="16">
        <f t="shared" si="296"/>
        <v>9.7222222222220642E-2</v>
      </c>
      <c r="G1676" s="16">
        <f t="shared" si="286"/>
        <v>34.944444444444443</v>
      </c>
      <c r="H1676" s="16">
        <f t="shared" si="287"/>
        <v>686.73792141203512</v>
      </c>
      <c r="I1676" s="18">
        <f t="shared" si="288"/>
        <v>23997.675142676115</v>
      </c>
      <c r="J1676">
        <f t="shared" si="289"/>
        <v>674.74319594305541</v>
      </c>
      <c r="K1676" s="16">
        <f t="shared" si="290"/>
        <v>25359.156260031203</v>
      </c>
      <c r="L1676">
        <f t="shared" si="291"/>
        <v>23997.675142676115</v>
      </c>
      <c r="M1676">
        <f t="shared" si="292"/>
        <v>7885038.7890288085</v>
      </c>
      <c r="N1676">
        <f>SUM($L$9:$L1676)</f>
        <v>7960317.5228216574</v>
      </c>
      <c r="O1676" s="16">
        <f t="shared" si="293"/>
        <v>0</v>
      </c>
      <c r="P1676" s="16">
        <f>SUM($O$9:$O1676)</f>
        <v>1890146.8296515571</v>
      </c>
      <c r="Q1676">
        <f t="shared" si="294"/>
        <v>2.2111993118949047</v>
      </c>
      <c r="R1676">
        <f t="shared" si="295"/>
        <v>0.52504078601432147</v>
      </c>
    </row>
    <row r="1677" spans="2:18">
      <c r="B1677" s="7" t="s">
        <v>61</v>
      </c>
      <c r="C1677" s="7">
        <v>1669</v>
      </c>
      <c r="D1677" s="7">
        <v>192</v>
      </c>
      <c r="E1677" s="13">
        <v>126.1</v>
      </c>
      <c r="F1677" s="16">
        <f t="shared" si="296"/>
        <v>8.3333333333334522E-2</v>
      </c>
      <c r="G1677" s="16">
        <f t="shared" si="286"/>
        <v>35.027777777777779</v>
      </c>
      <c r="H1677" s="16">
        <f t="shared" si="287"/>
        <v>673.49114007523281</v>
      </c>
      <c r="I1677" s="18">
        <f t="shared" si="288"/>
        <v>23590.897989857462</v>
      </c>
      <c r="J1677">
        <f t="shared" si="289"/>
        <v>677.96520423576385</v>
      </c>
      <c r="K1677" s="16">
        <f t="shared" si="290"/>
        <v>24942.354334168456</v>
      </c>
      <c r="L1677">
        <f t="shared" si="291"/>
        <v>23590.897989857462</v>
      </c>
      <c r="M1677">
        <f t="shared" si="292"/>
        <v>7908629.6870186655</v>
      </c>
      <c r="N1677">
        <f>SUM($L$9:$L1677)</f>
        <v>7983908.4208115144</v>
      </c>
      <c r="O1677" s="16">
        <f t="shared" si="293"/>
        <v>0</v>
      </c>
      <c r="P1677" s="16">
        <f>SUM($O$9:$O1677)</f>
        <v>1890146.8296515571</v>
      </c>
      <c r="Q1677">
        <f t="shared" si="294"/>
        <v>2.2177523391143095</v>
      </c>
      <c r="R1677">
        <f t="shared" si="295"/>
        <v>0.52504078601432147</v>
      </c>
    </row>
    <row r="1678" spans="2:18">
      <c r="B1678" s="7" t="s">
        <v>61</v>
      </c>
      <c r="C1678" s="7">
        <v>1670</v>
      </c>
      <c r="D1678" s="7">
        <v>193</v>
      </c>
      <c r="E1678" s="13">
        <v>126.4</v>
      </c>
      <c r="F1678" s="16">
        <f t="shared" si="296"/>
        <v>6.9444444444444448E-2</v>
      </c>
      <c r="G1678" s="16">
        <f t="shared" si="286"/>
        <v>35.111111111111114</v>
      </c>
      <c r="H1678" s="16">
        <f t="shared" si="287"/>
        <v>660.24969259259262</v>
      </c>
      <c r="I1678" s="18">
        <f t="shared" si="288"/>
        <v>23182.100317695476</v>
      </c>
      <c r="J1678">
        <f t="shared" si="289"/>
        <v>681.19488702222236</v>
      </c>
      <c r="K1678" s="16">
        <f t="shared" si="290"/>
        <v>24523.54489731029</v>
      </c>
      <c r="L1678">
        <f t="shared" si="291"/>
        <v>23182.100317695476</v>
      </c>
      <c r="M1678">
        <f t="shared" si="292"/>
        <v>7931811.7873363607</v>
      </c>
      <c r="N1678">
        <f>SUM($L$9:$L1678)</f>
        <v>8007090.5211292095</v>
      </c>
      <c r="O1678" s="16">
        <f t="shared" si="293"/>
        <v>0</v>
      </c>
      <c r="P1678" s="16">
        <f>SUM($O$9:$O1678)</f>
        <v>1890146.8296515571</v>
      </c>
      <c r="Q1678">
        <f t="shared" si="294"/>
        <v>2.2241918114247805</v>
      </c>
      <c r="R1678">
        <f t="shared" si="295"/>
        <v>0.52504078601432147</v>
      </c>
    </row>
    <row r="1679" spans="2:18">
      <c r="B1679" s="7" t="s">
        <v>61</v>
      </c>
      <c r="C1679" s="7">
        <v>1671</v>
      </c>
      <c r="D1679" s="7">
        <v>194</v>
      </c>
      <c r="E1679" s="13">
        <v>126.6</v>
      </c>
      <c r="F1679" s="16">
        <f t="shared" si="296"/>
        <v>4.1666666666666269E-2</v>
      </c>
      <c r="G1679" s="16">
        <f t="shared" si="286"/>
        <v>35.166666666666664</v>
      </c>
      <c r="H1679" s="16">
        <f t="shared" si="287"/>
        <v>630.77687604166613</v>
      </c>
      <c r="I1679" s="18">
        <f t="shared" si="288"/>
        <v>22182.320140798591</v>
      </c>
      <c r="J1679">
        <f t="shared" si="289"/>
        <v>683.35227248749993</v>
      </c>
      <c r="K1679" s="16">
        <f t="shared" si="290"/>
        <v>23496.449289327757</v>
      </c>
      <c r="L1679">
        <f t="shared" si="291"/>
        <v>22182.320140798591</v>
      </c>
      <c r="M1679">
        <f t="shared" si="292"/>
        <v>7953994.1074771592</v>
      </c>
      <c r="N1679">
        <f>SUM($L$9:$L1679)</f>
        <v>8029272.8412700081</v>
      </c>
      <c r="O1679" s="16">
        <f t="shared" si="293"/>
        <v>0</v>
      </c>
      <c r="P1679" s="16">
        <f>SUM($O$9:$O1679)</f>
        <v>1890146.8296515571</v>
      </c>
      <c r="Q1679">
        <f t="shared" si="294"/>
        <v>2.2303535670194465</v>
      </c>
      <c r="R1679">
        <f t="shared" si="295"/>
        <v>0.52504078601432147</v>
      </c>
    </row>
    <row r="1680" spans="2:18">
      <c r="B1680" s="7" t="s">
        <v>61</v>
      </c>
      <c r="C1680" s="7">
        <v>1672</v>
      </c>
      <c r="D1680" s="7">
        <v>195</v>
      </c>
      <c r="E1680" s="13">
        <v>126.7</v>
      </c>
      <c r="F1680" s="16">
        <f t="shared" si="296"/>
        <v>2.7777777777778172E-2</v>
      </c>
      <c r="G1680" s="16">
        <f t="shared" si="286"/>
        <v>35.194444444444443</v>
      </c>
      <c r="H1680" s="16">
        <f t="shared" si="287"/>
        <v>616.04135674189865</v>
      </c>
      <c r="I1680" s="18">
        <f t="shared" si="288"/>
        <v>21681.233305332931</v>
      </c>
      <c r="J1680">
        <f t="shared" si="289"/>
        <v>684.43224430243049</v>
      </c>
      <c r="K1680" s="16">
        <f t="shared" si="290"/>
        <v>22981.706906377261</v>
      </c>
      <c r="L1680">
        <f t="shared" si="291"/>
        <v>21681.233305332931</v>
      </c>
      <c r="M1680">
        <f t="shared" si="292"/>
        <v>7975675.3407824924</v>
      </c>
      <c r="N1680">
        <f>SUM($L$9:$L1680)</f>
        <v>8050954.0745753413</v>
      </c>
      <c r="O1680" s="16">
        <f t="shared" si="293"/>
        <v>0</v>
      </c>
      <c r="P1680" s="16">
        <f>SUM($O$9:$O1680)</f>
        <v>1890146.8296515571</v>
      </c>
      <c r="Q1680">
        <f t="shared" si="294"/>
        <v>2.2363761318264839</v>
      </c>
      <c r="R1680">
        <f t="shared" si="295"/>
        <v>0.52504078601432147</v>
      </c>
    </row>
    <row r="1681" spans="2:18">
      <c r="B1681" s="7" t="s">
        <v>61</v>
      </c>
      <c r="C1681" s="7">
        <v>1673</v>
      </c>
      <c r="D1681" s="7">
        <v>196</v>
      </c>
      <c r="E1681" s="13">
        <v>126.8</v>
      </c>
      <c r="F1681" s="16">
        <f t="shared" si="296"/>
        <v>2.7777777777778172E-2</v>
      </c>
      <c r="G1681" s="16">
        <f t="shared" si="286"/>
        <v>35.222222222222221</v>
      </c>
      <c r="H1681" s="16">
        <f t="shared" si="287"/>
        <v>616.7925412037041</v>
      </c>
      <c r="I1681" s="18">
        <f t="shared" si="288"/>
        <v>21724.803951286023</v>
      </c>
      <c r="J1681">
        <f t="shared" si="289"/>
        <v>685.51306883888878</v>
      </c>
      <c r="K1681" s="16">
        <f t="shared" si="290"/>
        <v>23027.109561328616</v>
      </c>
      <c r="L1681">
        <f t="shared" si="291"/>
        <v>21724.803951286023</v>
      </c>
      <c r="M1681">
        <f t="shared" si="292"/>
        <v>7997400.1447337782</v>
      </c>
      <c r="N1681">
        <f>SUM($L$9:$L1681)</f>
        <v>8072678.8785266271</v>
      </c>
      <c r="O1681" s="16">
        <f t="shared" si="293"/>
        <v>0</v>
      </c>
      <c r="P1681" s="16">
        <f>SUM($O$9:$O1681)</f>
        <v>1890146.8296515571</v>
      </c>
      <c r="Q1681">
        <f t="shared" si="294"/>
        <v>2.2424107995907296</v>
      </c>
      <c r="R1681">
        <f t="shared" si="295"/>
        <v>0.52504078601432147</v>
      </c>
    </row>
    <row r="1682" spans="2:18">
      <c r="B1682" s="7" t="s">
        <v>61</v>
      </c>
      <c r="C1682" s="7">
        <v>1674</v>
      </c>
      <c r="D1682" s="7">
        <v>197</v>
      </c>
      <c r="E1682" s="13">
        <v>126.9</v>
      </c>
      <c r="F1682" s="16">
        <f t="shared" si="296"/>
        <v>1.3888888888890073E-2</v>
      </c>
      <c r="G1682" s="16">
        <f t="shared" si="286"/>
        <v>35.25</v>
      </c>
      <c r="H1682" s="16">
        <f t="shared" si="287"/>
        <v>602.05820720486247</v>
      </c>
      <c r="I1682" s="18">
        <f t="shared" si="288"/>
        <v>21222.551803971401</v>
      </c>
      <c r="J1682">
        <f t="shared" si="289"/>
        <v>686.59474609687493</v>
      </c>
      <c r="K1682" s="16">
        <f t="shared" si="290"/>
        <v>22511.204757273139</v>
      </c>
      <c r="L1682">
        <f t="shared" si="291"/>
        <v>21222.551803971401</v>
      </c>
      <c r="M1682">
        <f t="shared" si="292"/>
        <v>8018622.6965377498</v>
      </c>
      <c r="N1682">
        <f>SUM($L$9:$L1682)</f>
        <v>8093901.4303305987</v>
      </c>
      <c r="O1682" s="16">
        <f t="shared" si="293"/>
        <v>0</v>
      </c>
      <c r="P1682" s="16">
        <f>SUM($O$9:$O1682)</f>
        <v>1890146.8296515571</v>
      </c>
      <c r="Q1682">
        <f t="shared" si="294"/>
        <v>2.2483059528696105</v>
      </c>
      <c r="R1682">
        <f t="shared" si="295"/>
        <v>0.52504078601432147</v>
      </c>
    </row>
    <row r="1683" spans="2:18">
      <c r="B1683" s="7" t="s">
        <v>61</v>
      </c>
      <c r="C1683" s="7">
        <v>1675</v>
      </c>
      <c r="D1683" s="7">
        <v>198</v>
      </c>
      <c r="E1683" s="13">
        <v>126.9</v>
      </c>
      <c r="F1683" s="16">
        <f t="shared" si="296"/>
        <v>0</v>
      </c>
      <c r="G1683" s="16">
        <f t="shared" si="286"/>
        <v>35.25</v>
      </c>
      <c r="H1683" s="16">
        <f t="shared" si="287"/>
        <v>586.57209609375002</v>
      </c>
      <c r="I1683" s="18">
        <f t="shared" si="288"/>
        <v>20676.666387304689</v>
      </c>
      <c r="J1683">
        <f t="shared" si="289"/>
        <v>686.59474609687493</v>
      </c>
      <c r="K1683" s="16">
        <f t="shared" si="290"/>
        <v>21949.833229495314</v>
      </c>
      <c r="L1683">
        <f t="shared" si="291"/>
        <v>20676.666387304689</v>
      </c>
      <c r="M1683">
        <f t="shared" si="292"/>
        <v>8039299.3629250545</v>
      </c>
      <c r="N1683">
        <f>SUM($L$9:$L1683)</f>
        <v>8114578.0967179034</v>
      </c>
      <c r="O1683" s="16">
        <f t="shared" si="293"/>
        <v>0</v>
      </c>
      <c r="P1683" s="16">
        <f>SUM($O$9:$O1683)</f>
        <v>1890146.8296515571</v>
      </c>
      <c r="Q1683">
        <f t="shared" si="294"/>
        <v>2.2540494713105286</v>
      </c>
      <c r="R1683">
        <f t="shared" si="295"/>
        <v>0.52504078601432147</v>
      </c>
    </row>
    <row r="1684" spans="2:18">
      <c r="B1684" s="7" t="s">
        <v>61</v>
      </c>
      <c r="C1684" s="7">
        <v>1676</v>
      </c>
      <c r="D1684" s="7">
        <v>199</v>
      </c>
      <c r="E1684" s="13">
        <v>126.9</v>
      </c>
      <c r="F1684" s="16">
        <f t="shared" si="296"/>
        <v>-1.3888888888890073E-2</v>
      </c>
      <c r="G1684" s="16">
        <f t="shared" si="286"/>
        <v>35.25</v>
      </c>
      <c r="H1684" s="16">
        <f t="shared" si="287"/>
        <v>571.08598498263757</v>
      </c>
      <c r="I1684" s="18">
        <f t="shared" si="288"/>
        <v>20130.780970637974</v>
      </c>
      <c r="J1684">
        <f t="shared" si="289"/>
        <v>686.59474609687493</v>
      </c>
      <c r="K1684" s="16">
        <f t="shared" si="290"/>
        <v>21388.461701717486</v>
      </c>
      <c r="L1684">
        <f t="shared" si="291"/>
        <v>20130.780970637974</v>
      </c>
      <c r="M1684">
        <f t="shared" si="292"/>
        <v>8059430.1438956922</v>
      </c>
      <c r="N1684">
        <f>SUM($L$9:$L1684)</f>
        <v>8134708.8776885411</v>
      </c>
      <c r="O1684" s="16">
        <f t="shared" si="293"/>
        <v>0</v>
      </c>
      <c r="P1684" s="16">
        <f>SUM($O$9:$O1684)</f>
        <v>1890146.8296515571</v>
      </c>
      <c r="Q1684">
        <f t="shared" si="294"/>
        <v>2.2596413549134837</v>
      </c>
      <c r="R1684">
        <f t="shared" si="295"/>
        <v>0.52504078601432147</v>
      </c>
    </row>
    <row r="1685" spans="2:18">
      <c r="B1685" s="7" t="s">
        <v>61</v>
      </c>
      <c r="C1685" s="7">
        <v>1677</v>
      </c>
      <c r="D1685" s="7">
        <v>200</v>
      </c>
      <c r="E1685" s="13">
        <v>126.8</v>
      </c>
      <c r="F1685" s="16">
        <f t="shared" si="296"/>
        <v>-4.1666666666668246E-2</v>
      </c>
      <c r="G1685" s="16">
        <f t="shared" si="286"/>
        <v>35.222222222222221</v>
      </c>
      <c r="H1685" s="16">
        <f t="shared" si="287"/>
        <v>539.3619856481464</v>
      </c>
      <c r="I1685" s="18">
        <f t="shared" si="288"/>
        <v>18997.527716718047</v>
      </c>
      <c r="J1685">
        <f t="shared" si="289"/>
        <v>685.51306883888878</v>
      </c>
      <c r="K1685" s="16">
        <f t="shared" si="290"/>
        <v>20222.402771205081</v>
      </c>
      <c r="L1685">
        <f t="shared" si="291"/>
        <v>18997.527716718047</v>
      </c>
      <c r="M1685">
        <f t="shared" si="292"/>
        <v>8078427.6716124099</v>
      </c>
      <c r="N1685">
        <f>SUM($L$9:$L1685)</f>
        <v>8153706.4054052588</v>
      </c>
      <c r="O1685" s="16">
        <f t="shared" si="293"/>
        <v>0</v>
      </c>
      <c r="P1685" s="16">
        <f>SUM($O$9:$O1685)</f>
        <v>1890146.8296515571</v>
      </c>
      <c r="Q1685">
        <f t="shared" si="294"/>
        <v>2.2649184459459053</v>
      </c>
      <c r="R1685">
        <f t="shared" si="295"/>
        <v>0.52504078601432147</v>
      </c>
    </row>
    <row r="1686" spans="2:18">
      <c r="B1686" s="7" t="s">
        <v>61</v>
      </c>
      <c r="C1686" s="7">
        <v>1678</v>
      </c>
      <c r="D1686" s="7">
        <v>201</v>
      </c>
      <c r="E1686" s="13">
        <v>126.6</v>
      </c>
      <c r="F1686" s="16">
        <f t="shared" si="296"/>
        <v>-6.9444444444444448E-2</v>
      </c>
      <c r="G1686" s="16">
        <f t="shared" si="286"/>
        <v>35.166666666666664</v>
      </c>
      <c r="H1686" s="16">
        <f t="shared" si="287"/>
        <v>506.88798715277778</v>
      </c>
      <c r="I1686" s="18">
        <f t="shared" si="288"/>
        <v>17825.56088153935</v>
      </c>
      <c r="J1686">
        <f t="shared" si="289"/>
        <v>683.35227248749993</v>
      </c>
      <c r="K1686" s="16">
        <f t="shared" si="290"/>
        <v>19015.801141179629</v>
      </c>
      <c r="L1686">
        <f t="shared" si="291"/>
        <v>17825.56088153935</v>
      </c>
      <c r="M1686">
        <f t="shared" si="292"/>
        <v>8096253.2324939491</v>
      </c>
      <c r="N1686">
        <f>SUM($L$9:$L1686)</f>
        <v>8171531.966286798</v>
      </c>
      <c r="O1686" s="16">
        <f t="shared" si="293"/>
        <v>0</v>
      </c>
      <c r="P1686" s="16">
        <f>SUM($O$9:$O1686)</f>
        <v>1890146.8296515571</v>
      </c>
      <c r="Q1686">
        <f t="shared" si="294"/>
        <v>2.2698699906352218</v>
      </c>
      <c r="R1686">
        <f t="shared" si="295"/>
        <v>0.52504078601432147</v>
      </c>
    </row>
    <row r="1687" spans="2:18">
      <c r="B1687" s="7" t="s">
        <v>61</v>
      </c>
      <c r="C1687" s="7">
        <v>1679</v>
      </c>
      <c r="D1687" s="7">
        <v>202</v>
      </c>
      <c r="E1687" s="13">
        <v>126.3</v>
      </c>
      <c r="F1687" s="16">
        <f t="shared" si="296"/>
        <v>-8.3333333333332538E-2</v>
      </c>
      <c r="G1687" s="16">
        <f t="shared" si="286"/>
        <v>35.083333333333329</v>
      </c>
      <c r="H1687" s="16">
        <f t="shared" si="287"/>
        <v>489.15365651041748</v>
      </c>
      <c r="I1687" s="18">
        <f t="shared" si="288"/>
        <v>17161.14078257381</v>
      </c>
      <c r="J1687">
        <f t="shared" si="289"/>
        <v>680.11747337187478</v>
      </c>
      <c r="K1687" s="16">
        <f t="shared" si="290"/>
        <v>18330.411912456104</v>
      </c>
      <c r="L1687">
        <f t="shared" si="291"/>
        <v>17161.14078257381</v>
      </c>
      <c r="M1687">
        <f t="shared" si="292"/>
        <v>8113414.3732765233</v>
      </c>
      <c r="N1687">
        <f>SUM($L$9:$L1687)</f>
        <v>8188693.1070693722</v>
      </c>
      <c r="O1687" s="16">
        <f t="shared" si="293"/>
        <v>0</v>
      </c>
      <c r="P1687" s="16">
        <f>SUM($O$9:$O1687)</f>
        <v>1890146.8296515571</v>
      </c>
      <c r="Q1687">
        <f t="shared" si="294"/>
        <v>2.2746369741859369</v>
      </c>
      <c r="R1687">
        <f t="shared" si="295"/>
        <v>0.52504078601432147</v>
      </c>
    </row>
    <row r="1688" spans="2:18">
      <c r="B1688" s="7" t="s">
        <v>61</v>
      </c>
      <c r="C1688" s="7">
        <v>1680</v>
      </c>
      <c r="D1688" s="7">
        <v>203</v>
      </c>
      <c r="E1688" s="13">
        <v>126</v>
      </c>
      <c r="F1688" s="16">
        <f t="shared" si="296"/>
        <v>-8.3333333333332538E-2</v>
      </c>
      <c r="G1688" s="16">
        <f t="shared" si="286"/>
        <v>35</v>
      </c>
      <c r="H1688" s="16">
        <f t="shared" si="287"/>
        <v>486.91077083333425</v>
      </c>
      <c r="I1688" s="18">
        <f t="shared" si="288"/>
        <v>17041.8769791667</v>
      </c>
      <c r="J1688">
        <f t="shared" si="289"/>
        <v>676.89034875000004</v>
      </c>
      <c r="K1688" s="16">
        <f t="shared" si="290"/>
        <v>18205.678098750035</v>
      </c>
      <c r="L1688">
        <f t="shared" si="291"/>
        <v>17041.8769791667</v>
      </c>
      <c r="M1688">
        <f t="shared" si="292"/>
        <v>8130456.25025569</v>
      </c>
      <c r="N1688">
        <f>SUM($L$9:$L1688)</f>
        <v>8205734.9840485388</v>
      </c>
      <c r="O1688" s="16">
        <f t="shared" si="293"/>
        <v>0</v>
      </c>
      <c r="P1688" s="16">
        <f>SUM($O$9:$O1688)</f>
        <v>1890146.8296515571</v>
      </c>
      <c r="Q1688">
        <f t="shared" si="294"/>
        <v>2.2793708289023717</v>
      </c>
      <c r="R1688">
        <f t="shared" si="295"/>
        <v>0.52504078601432147</v>
      </c>
    </row>
    <row r="1689" spans="2:18">
      <c r="B1689" s="7" t="s">
        <v>61</v>
      </c>
      <c r="C1689" s="7">
        <v>1681</v>
      </c>
      <c r="D1689" s="7">
        <v>204</v>
      </c>
      <c r="E1689" s="13">
        <v>125.7</v>
      </c>
      <c r="F1689" s="16">
        <f t="shared" si="296"/>
        <v>-5.5555555555556344E-2</v>
      </c>
      <c r="G1689" s="16">
        <f t="shared" si="286"/>
        <v>34.916666666666664</v>
      </c>
      <c r="H1689" s="16">
        <f t="shared" si="287"/>
        <v>515.64544123263795</v>
      </c>
      <c r="I1689" s="18">
        <f t="shared" si="288"/>
        <v>18004.619989706272</v>
      </c>
      <c r="J1689">
        <f t="shared" si="289"/>
        <v>673.67089862187481</v>
      </c>
      <c r="K1689" s="16">
        <f t="shared" si="290"/>
        <v>19193.936329560787</v>
      </c>
      <c r="L1689">
        <f t="shared" si="291"/>
        <v>18004.619989706272</v>
      </c>
      <c r="M1689">
        <f t="shared" si="292"/>
        <v>8148460.8702453962</v>
      </c>
      <c r="N1689">
        <f>SUM($L$9:$L1689)</f>
        <v>8223739.604038245</v>
      </c>
      <c r="O1689" s="16">
        <f t="shared" si="293"/>
        <v>0</v>
      </c>
      <c r="P1689" s="16">
        <f>SUM($O$9:$O1689)</f>
        <v>1890146.8296515571</v>
      </c>
      <c r="Q1689">
        <f t="shared" si="294"/>
        <v>2.284372112232846</v>
      </c>
      <c r="R1689">
        <f t="shared" si="295"/>
        <v>0.52504078601432147</v>
      </c>
    </row>
    <row r="1690" spans="2:18">
      <c r="B1690" s="7" t="s">
        <v>61</v>
      </c>
      <c r="C1690" s="7">
        <v>1682</v>
      </c>
      <c r="D1690" s="7">
        <v>205</v>
      </c>
      <c r="E1690" s="13">
        <v>125.6</v>
      </c>
      <c r="F1690" s="16">
        <f t="shared" si="296"/>
        <v>-1.3888888888890073E-2</v>
      </c>
      <c r="G1690" s="16">
        <f t="shared" si="286"/>
        <v>34.888888888888886</v>
      </c>
      <c r="H1690" s="16">
        <f t="shared" si="287"/>
        <v>561.35910925925793</v>
      </c>
      <c r="I1690" s="18">
        <f t="shared" si="288"/>
        <v>19585.195589711886</v>
      </c>
      <c r="J1690">
        <f t="shared" si="289"/>
        <v>672.59945402222218</v>
      </c>
      <c r="K1690" s="16">
        <f t="shared" si="290"/>
        <v>20819.154152993367</v>
      </c>
      <c r="L1690">
        <f t="shared" si="291"/>
        <v>19585.195589711886</v>
      </c>
      <c r="M1690">
        <f t="shared" si="292"/>
        <v>8168046.065835108</v>
      </c>
      <c r="N1690">
        <f>SUM($L$9:$L1690)</f>
        <v>8243324.7996279569</v>
      </c>
      <c r="O1690" s="16">
        <f t="shared" si="293"/>
        <v>0</v>
      </c>
      <c r="P1690" s="16">
        <f>SUM($O$9:$O1690)</f>
        <v>1890146.8296515571</v>
      </c>
      <c r="Q1690">
        <f t="shared" si="294"/>
        <v>2.289812444341099</v>
      </c>
      <c r="R1690">
        <f t="shared" si="295"/>
        <v>0.52504078601432147</v>
      </c>
    </row>
    <row r="1691" spans="2:18">
      <c r="B1691" s="7" t="s">
        <v>61</v>
      </c>
      <c r="C1691" s="7">
        <v>1683</v>
      </c>
      <c r="D1691" s="7">
        <v>206</v>
      </c>
      <c r="E1691" s="13">
        <v>125.6</v>
      </c>
      <c r="F1691" s="16">
        <f t="shared" si="296"/>
        <v>2.7777777777778172E-2</v>
      </c>
      <c r="G1691" s="16">
        <f t="shared" si="286"/>
        <v>34.888888888888886</v>
      </c>
      <c r="H1691" s="16">
        <f t="shared" si="287"/>
        <v>607.81744259259301</v>
      </c>
      <c r="I1691" s="18">
        <f t="shared" si="288"/>
        <v>21206.075219341576</v>
      </c>
      <c r="J1691">
        <f t="shared" si="289"/>
        <v>672.59945402222218</v>
      </c>
      <c r="K1691" s="16">
        <f t="shared" si="290"/>
        <v>22486.492115956393</v>
      </c>
      <c r="L1691">
        <f t="shared" si="291"/>
        <v>21206.075219341576</v>
      </c>
      <c r="M1691">
        <f t="shared" si="292"/>
        <v>8189252.1410544496</v>
      </c>
      <c r="N1691">
        <f>SUM($L$9:$L1691)</f>
        <v>8264530.8748472985</v>
      </c>
      <c r="O1691" s="16">
        <f t="shared" si="293"/>
        <v>0</v>
      </c>
      <c r="P1691" s="16">
        <f>SUM($O$9:$O1691)</f>
        <v>1890146.8296515571</v>
      </c>
      <c r="Q1691">
        <f t="shared" si="294"/>
        <v>2.2957030207909161</v>
      </c>
      <c r="R1691">
        <f t="shared" si="295"/>
        <v>0.52504078601432147</v>
      </c>
    </row>
    <row r="1692" spans="2:18">
      <c r="B1692" s="7" t="s">
        <v>61</v>
      </c>
      <c r="C1692" s="7">
        <v>1684</v>
      </c>
      <c r="D1692" s="7">
        <v>207</v>
      </c>
      <c r="E1692" s="13">
        <v>125.8</v>
      </c>
      <c r="F1692" s="16">
        <f t="shared" si="296"/>
        <v>8.3333333333334522E-2</v>
      </c>
      <c r="G1692" s="16">
        <f t="shared" si="286"/>
        <v>34.944444444444443</v>
      </c>
      <c r="H1692" s="16">
        <f t="shared" si="287"/>
        <v>671.25181030092722</v>
      </c>
      <c r="I1692" s="18">
        <f t="shared" si="288"/>
        <v>23456.52159329351</v>
      </c>
      <c r="J1692">
        <f t="shared" si="289"/>
        <v>674.74319594305541</v>
      </c>
      <c r="K1692" s="16">
        <f t="shared" si="290"/>
        <v>24802.516599537492</v>
      </c>
      <c r="L1692">
        <f t="shared" si="291"/>
        <v>23456.52159329351</v>
      </c>
      <c r="M1692">
        <f t="shared" si="292"/>
        <v>8212708.6626477428</v>
      </c>
      <c r="N1692">
        <f>SUM($L$9:$L1692)</f>
        <v>8287987.3964405917</v>
      </c>
      <c r="O1692" s="16">
        <f t="shared" si="293"/>
        <v>0</v>
      </c>
      <c r="P1692" s="16">
        <f>SUM($O$9:$O1692)</f>
        <v>1890146.8296515571</v>
      </c>
      <c r="Q1692">
        <f t="shared" si="294"/>
        <v>2.3022187212334977</v>
      </c>
      <c r="R1692">
        <f t="shared" si="295"/>
        <v>0.52504078601432147</v>
      </c>
    </row>
    <row r="1693" spans="2:18">
      <c r="B1693" s="7" t="s">
        <v>61</v>
      </c>
      <c r="C1693" s="7">
        <v>1685</v>
      </c>
      <c r="D1693" s="7">
        <v>208</v>
      </c>
      <c r="E1693" s="13">
        <v>126.2</v>
      </c>
      <c r="F1693" s="16">
        <f t="shared" si="296"/>
        <v>0.11111111111111072</v>
      </c>
      <c r="G1693" s="16">
        <f t="shared" si="286"/>
        <v>35.055555555555557</v>
      </c>
      <c r="H1693" s="16">
        <f t="shared" si="287"/>
        <v>705.21099085648109</v>
      </c>
      <c r="I1693" s="18">
        <f t="shared" si="288"/>
        <v>24721.563068357755</v>
      </c>
      <c r="J1693">
        <f t="shared" si="289"/>
        <v>679.0409124430555</v>
      </c>
      <c r="K1693" s="16">
        <f t="shared" si="290"/>
        <v>26105.814971657292</v>
      </c>
      <c r="L1693">
        <f t="shared" si="291"/>
        <v>24721.563068357755</v>
      </c>
      <c r="M1693">
        <f t="shared" si="292"/>
        <v>8237430.2257161001</v>
      </c>
      <c r="N1693">
        <f>SUM($L$9:$L1693)</f>
        <v>8312708.959508949</v>
      </c>
      <c r="O1693" s="16">
        <f t="shared" si="293"/>
        <v>0</v>
      </c>
      <c r="P1693" s="16">
        <f>SUM($O$9:$O1693)</f>
        <v>1890146.8296515571</v>
      </c>
      <c r="Q1693">
        <f t="shared" si="294"/>
        <v>2.309085822085819</v>
      </c>
      <c r="R1693">
        <f t="shared" si="295"/>
        <v>0.52504078601432147</v>
      </c>
    </row>
    <row r="1694" spans="2:18">
      <c r="B1694" s="7" t="s">
        <v>61</v>
      </c>
      <c r="C1694" s="7">
        <v>1686</v>
      </c>
      <c r="D1694" s="7">
        <v>209</v>
      </c>
      <c r="E1694" s="13">
        <v>126.6</v>
      </c>
      <c r="F1694" s="16">
        <f t="shared" si="296"/>
        <v>0.11111111111111072</v>
      </c>
      <c r="G1694" s="16">
        <f t="shared" si="286"/>
        <v>35.166666666666664</v>
      </c>
      <c r="H1694" s="16">
        <f t="shared" si="287"/>
        <v>708.20743159722167</v>
      </c>
      <c r="I1694" s="18">
        <f t="shared" si="288"/>
        <v>24905.294677835627</v>
      </c>
      <c r="J1694">
        <f t="shared" si="289"/>
        <v>683.35227248749993</v>
      </c>
      <c r="K1694" s="16">
        <f t="shared" si="290"/>
        <v>26296.854381920348</v>
      </c>
      <c r="L1694">
        <f t="shared" si="291"/>
        <v>24905.294677835627</v>
      </c>
      <c r="M1694">
        <f t="shared" si="292"/>
        <v>8262335.520393936</v>
      </c>
      <c r="N1694">
        <f>SUM($L$9:$L1694)</f>
        <v>8337614.2541867848</v>
      </c>
      <c r="O1694" s="16">
        <f t="shared" si="293"/>
        <v>0</v>
      </c>
      <c r="P1694" s="16">
        <f>SUM($O$9:$O1694)</f>
        <v>1890146.8296515571</v>
      </c>
      <c r="Q1694">
        <f t="shared" si="294"/>
        <v>2.3160039594963293</v>
      </c>
      <c r="R1694">
        <f t="shared" si="295"/>
        <v>0.52504078601432147</v>
      </c>
    </row>
    <row r="1695" spans="2:18">
      <c r="B1695" s="7" t="s">
        <v>61</v>
      </c>
      <c r="C1695" s="7">
        <v>1687</v>
      </c>
      <c r="D1695" s="7">
        <v>210</v>
      </c>
      <c r="E1695" s="13">
        <v>127</v>
      </c>
      <c r="F1695" s="16">
        <f t="shared" si="296"/>
        <v>0.11111111111111269</v>
      </c>
      <c r="G1695" s="16">
        <f t="shared" si="286"/>
        <v>35.277777777777779</v>
      </c>
      <c r="H1695" s="16">
        <f t="shared" si="287"/>
        <v>711.21335474537216</v>
      </c>
      <c r="I1695" s="18">
        <f t="shared" si="288"/>
        <v>25090.026681295072</v>
      </c>
      <c r="J1695">
        <f t="shared" si="289"/>
        <v>687.67727607638892</v>
      </c>
      <c r="K1695" s="16">
        <f t="shared" si="290"/>
        <v>26488.917312116831</v>
      </c>
      <c r="L1695">
        <f t="shared" si="291"/>
        <v>25090.026681295072</v>
      </c>
      <c r="M1695">
        <f t="shared" si="292"/>
        <v>8287425.5470752306</v>
      </c>
      <c r="N1695">
        <f>SUM($L$9:$L1695)</f>
        <v>8362704.2808680795</v>
      </c>
      <c r="O1695" s="16">
        <f t="shared" si="293"/>
        <v>0</v>
      </c>
      <c r="P1695" s="16">
        <f>SUM($O$9:$O1695)</f>
        <v>1890146.8296515571</v>
      </c>
      <c r="Q1695">
        <f t="shared" si="294"/>
        <v>2.3229734113522444</v>
      </c>
      <c r="R1695">
        <f t="shared" si="295"/>
        <v>0.52504078601432147</v>
      </c>
    </row>
    <row r="1696" spans="2:18">
      <c r="B1696" s="7" t="s">
        <v>61</v>
      </c>
      <c r="C1696" s="7">
        <v>1688</v>
      </c>
      <c r="D1696" s="7">
        <v>211</v>
      </c>
      <c r="E1696" s="13">
        <v>127.4</v>
      </c>
      <c r="F1696" s="16">
        <f t="shared" si="296"/>
        <v>8.3333333333332538E-2</v>
      </c>
      <c r="G1696" s="16">
        <f t="shared" si="286"/>
        <v>35.388888888888893</v>
      </c>
      <c r="H1696" s="16">
        <f t="shared" si="287"/>
        <v>683.25653807870299</v>
      </c>
      <c r="I1696" s="18">
        <f t="shared" si="288"/>
        <v>24179.689708674105</v>
      </c>
      <c r="J1696">
        <f t="shared" si="289"/>
        <v>692.01592320972236</v>
      </c>
      <c r="K1696" s="16">
        <f t="shared" si="290"/>
        <v>25554.962169962528</v>
      </c>
      <c r="L1696">
        <f t="shared" si="291"/>
        <v>24179.689708674105</v>
      </c>
      <c r="M1696">
        <f t="shared" si="292"/>
        <v>8311605.236783905</v>
      </c>
      <c r="N1696">
        <f>SUM($L$9:$L1696)</f>
        <v>8386883.9705767538</v>
      </c>
      <c r="O1696" s="16">
        <f t="shared" si="293"/>
        <v>0</v>
      </c>
      <c r="P1696" s="16">
        <f>SUM($O$9:$O1696)</f>
        <v>1890146.8296515571</v>
      </c>
      <c r="Q1696">
        <f t="shared" si="294"/>
        <v>2.3296899918268759</v>
      </c>
      <c r="R1696">
        <f t="shared" si="295"/>
        <v>0.52504078601432147</v>
      </c>
    </row>
    <row r="1697" spans="2:18">
      <c r="B1697" s="7" t="s">
        <v>61</v>
      </c>
      <c r="C1697" s="7">
        <v>1689</v>
      </c>
      <c r="D1697" s="7">
        <v>212</v>
      </c>
      <c r="E1697" s="13">
        <v>127.6</v>
      </c>
      <c r="F1697" s="16">
        <f t="shared" si="296"/>
        <v>5.5555555555554373E-2</v>
      </c>
      <c r="G1697" s="16">
        <f t="shared" si="286"/>
        <v>35.444444444444443</v>
      </c>
      <c r="H1697" s="16">
        <f t="shared" si="287"/>
        <v>653.79557453703569</v>
      </c>
      <c r="I1697" s="18">
        <f t="shared" si="288"/>
        <v>23173.420919701599</v>
      </c>
      <c r="J1697">
        <f t="shared" si="289"/>
        <v>694.19036310555555</v>
      </c>
      <c r="K1697" s="16">
        <f t="shared" si="290"/>
        <v>24521.406857344187</v>
      </c>
      <c r="L1697">
        <f t="shared" si="291"/>
        <v>23173.420919701599</v>
      </c>
      <c r="M1697">
        <f t="shared" si="292"/>
        <v>8334778.6577036064</v>
      </c>
      <c r="N1697">
        <f>SUM($L$9:$L1697)</f>
        <v>8410057.3914964553</v>
      </c>
      <c r="O1697" s="16">
        <f t="shared" si="293"/>
        <v>0</v>
      </c>
      <c r="P1697" s="16">
        <f>SUM($O$9:$O1697)</f>
        <v>1890146.8296515571</v>
      </c>
      <c r="Q1697">
        <f t="shared" si="294"/>
        <v>2.3361270531934597</v>
      </c>
      <c r="R1697">
        <f t="shared" si="295"/>
        <v>0.52504078601432147</v>
      </c>
    </row>
    <row r="1698" spans="2:18">
      <c r="B1698" s="7" t="s">
        <v>61</v>
      </c>
      <c r="C1698" s="7">
        <v>1690</v>
      </c>
      <c r="D1698" s="7">
        <v>213</v>
      </c>
      <c r="E1698" s="13">
        <v>127.8</v>
      </c>
      <c r="F1698" s="16">
        <f t="shared" si="296"/>
        <v>4.1666666666668246E-2</v>
      </c>
      <c r="G1698" s="16">
        <f t="shared" si="286"/>
        <v>35.5</v>
      </c>
      <c r="H1698" s="16">
        <f t="shared" si="287"/>
        <v>639.82309270833514</v>
      </c>
      <c r="I1698" s="18">
        <f t="shared" si="288"/>
        <v>22713.719791145897</v>
      </c>
      <c r="J1698">
        <f t="shared" si="289"/>
        <v>696.36821388750002</v>
      </c>
      <c r="K1698" s="16">
        <f t="shared" si="290"/>
        <v>24049.911097741733</v>
      </c>
      <c r="L1698">
        <f t="shared" si="291"/>
        <v>22713.719791145897</v>
      </c>
      <c r="M1698">
        <f t="shared" si="292"/>
        <v>8357492.3774947524</v>
      </c>
      <c r="N1698">
        <f>SUM($L$9:$L1698)</f>
        <v>8432771.1112876013</v>
      </c>
      <c r="O1698" s="16">
        <f t="shared" si="293"/>
        <v>0</v>
      </c>
      <c r="P1698" s="16">
        <f>SUM($O$9:$O1698)</f>
        <v>1890146.8296515571</v>
      </c>
      <c r="Q1698">
        <f t="shared" si="294"/>
        <v>2.3424364198021115</v>
      </c>
      <c r="R1698">
        <f t="shared" si="295"/>
        <v>0.52504078601432147</v>
      </c>
    </row>
    <row r="1699" spans="2:18">
      <c r="B1699" s="7" t="s">
        <v>61</v>
      </c>
      <c r="C1699" s="7">
        <v>1691</v>
      </c>
      <c r="D1699" s="7">
        <v>214</v>
      </c>
      <c r="E1699" s="13">
        <v>127.9</v>
      </c>
      <c r="F1699" s="16">
        <f t="shared" si="296"/>
        <v>2.7777777777778172E-2</v>
      </c>
      <c r="G1699" s="16">
        <f t="shared" si="286"/>
        <v>35.527777777777779</v>
      </c>
      <c r="H1699" s="16">
        <f t="shared" si="287"/>
        <v>625.09468521412077</v>
      </c>
      <c r="I1699" s="18">
        <f t="shared" si="288"/>
        <v>22208.225066357234</v>
      </c>
      <c r="J1699">
        <f t="shared" si="289"/>
        <v>697.45841836076397</v>
      </c>
      <c r="K1699" s="16">
        <f t="shared" si="290"/>
        <v>23530.77816993212</v>
      </c>
      <c r="L1699">
        <f t="shared" si="291"/>
        <v>22208.225066357234</v>
      </c>
      <c r="M1699">
        <f t="shared" si="292"/>
        <v>8379700.6025611097</v>
      </c>
      <c r="N1699">
        <f>SUM($L$9:$L1699)</f>
        <v>8454979.3363539577</v>
      </c>
      <c r="O1699" s="16">
        <f t="shared" si="293"/>
        <v>0</v>
      </c>
      <c r="P1699" s="16">
        <f>SUM($O$9:$O1699)</f>
        <v>1890146.8296515571</v>
      </c>
      <c r="Q1699">
        <f t="shared" si="294"/>
        <v>2.3486053712094326</v>
      </c>
      <c r="R1699">
        <f t="shared" si="295"/>
        <v>0.52504078601432147</v>
      </c>
    </row>
    <row r="1700" spans="2:18">
      <c r="B1700" s="7" t="s">
        <v>61</v>
      </c>
      <c r="C1700" s="7">
        <v>1692</v>
      </c>
      <c r="D1700" s="7">
        <v>215</v>
      </c>
      <c r="E1700" s="13">
        <v>128</v>
      </c>
      <c r="F1700" s="16">
        <f t="shared" si="296"/>
        <v>2.7777777777776198E-2</v>
      </c>
      <c r="G1700" s="16">
        <f t="shared" si="286"/>
        <v>35.555555555555557</v>
      </c>
      <c r="H1700" s="16">
        <f t="shared" si="287"/>
        <v>625.85298148147979</v>
      </c>
      <c r="I1700" s="18">
        <f t="shared" si="288"/>
        <v>22252.550452674837</v>
      </c>
      <c r="J1700">
        <f t="shared" si="289"/>
        <v>698.54947555555566</v>
      </c>
      <c r="K1700" s="16">
        <f t="shared" si="290"/>
        <v>23576.952909711872</v>
      </c>
      <c r="L1700">
        <f t="shared" si="291"/>
        <v>22252.550452674837</v>
      </c>
      <c r="M1700">
        <f t="shared" si="292"/>
        <v>8401953.1530137844</v>
      </c>
      <c r="N1700">
        <f>SUM($L$9:$L1700)</f>
        <v>8477231.8868066333</v>
      </c>
      <c r="O1700" s="16">
        <f t="shared" si="293"/>
        <v>0</v>
      </c>
      <c r="P1700" s="16">
        <f>SUM($O$9:$O1700)</f>
        <v>1890146.8296515571</v>
      </c>
      <c r="Q1700">
        <f t="shared" si="294"/>
        <v>2.3547866352240647</v>
      </c>
      <c r="R1700">
        <f t="shared" si="295"/>
        <v>0.52504078601432147</v>
      </c>
    </row>
    <row r="1701" spans="2:18">
      <c r="B1701" s="7" t="s">
        <v>61</v>
      </c>
      <c r="C1701" s="7">
        <v>1693</v>
      </c>
      <c r="D1701" s="7">
        <v>216</v>
      </c>
      <c r="E1701" s="13">
        <v>128.1</v>
      </c>
      <c r="F1701" s="16">
        <f t="shared" si="296"/>
        <v>2.7777777777776198E-2</v>
      </c>
      <c r="G1701" s="16">
        <f t="shared" si="286"/>
        <v>35.583333333333329</v>
      </c>
      <c r="H1701" s="16">
        <f t="shared" si="287"/>
        <v>626.61187039930371</v>
      </c>
      <c r="I1701" s="18">
        <f t="shared" si="288"/>
        <v>22296.939055041887</v>
      </c>
      <c r="J1701">
        <f t="shared" si="289"/>
        <v>699.64138547187486</v>
      </c>
      <c r="K1701" s="16">
        <f t="shared" si="290"/>
        <v>23623.192310913066</v>
      </c>
      <c r="L1701">
        <f t="shared" si="291"/>
        <v>22296.939055041887</v>
      </c>
      <c r="M1701">
        <f t="shared" si="292"/>
        <v>8424250.0920688268</v>
      </c>
      <c r="N1701">
        <f>SUM($L$9:$L1701)</f>
        <v>8499528.8258616757</v>
      </c>
      <c r="O1701" s="16">
        <f t="shared" si="293"/>
        <v>0</v>
      </c>
      <c r="P1701" s="16">
        <f>SUM($O$9:$O1701)</f>
        <v>1890146.8296515571</v>
      </c>
      <c r="Q1701">
        <f t="shared" si="294"/>
        <v>2.3609802294060209</v>
      </c>
      <c r="R1701">
        <f t="shared" si="295"/>
        <v>0.52504078601432147</v>
      </c>
    </row>
    <row r="1702" spans="2:18">
      <c r="B1702" s="7" t="s">
        <v>61</v>
      </c>
      <c r="C1702" s="7">
        <v>1694</v>
      </c>
      <c r="D1702" s="7">
        <v>217</v>
      </c>
      <c r="E1702" s="13">
        <v>128.19999999999999</v>
      </c>
      <c r="F1702" s="16">
        <f t="shared" si="296"/>
        <v>2.7777777777780146E-2</v>
      </c>
      <c r="G1702" s="16">
        <f t="shared" si="286"/>
        <v>35.611111111111107</v>
      </c>
      <c r="H1702" s="16">
        <f t="shared" si="287"/>
        <v>627.37135196759516</v>
      </c>
      <c r="I1702" s="18">
        <f t="shared" si="288"/>
        <v>22341.390922846025</v>
      </c>
      <c r="J1702">
        <f t="shared" si="289"/>
        <v>700.73414810972213</v>
      </c>
      <c r="K1702" s="16">
        <f t="shared" si="290"/>
        <v>23669.496422923341</v>
      </c>
      <c r="L1702">
        <f t="shared" si="291"/>
        <v>22341.390922846025</v>
      </c>
      <c r="M1702">
        <f t="shared" si="292"/>
        <v>8446591.4829916731</v>
      </c>
      <c r="N1702">
        <f>SUM($L$9:$L1702)</f>
        <v>8521870.2167845219</v>
      </c>
      <c r="O1702" s="16">
        <f t="shared" si="293"/>
        <v>0</v>
      </c>
      <c r="P1702" s="16">
        <f>SUM($O$9:$O1702)</f>
        <v>1890146.8296515571</v>
      </c>
      <c r="Q1702">
        <f t="shared" si="294"/>
        <v>2.3671861713290339</v>
      </c>
      <c r="R1702">
        <f t="shared" si="295"/>
        <v>0.52504078601432147</v>
      </c>
    </row>
    <row r="1703" spans="2:18">
      <c r="B1703" s="7" t="s">
        <v>61</v>
      </c>
      <c r="C1703" s="7">
        <v>1695</v>
      </c>
      <c r="D1703" s="7">
        <v>218</v>
      </c>
      <c r="E1703" s="13">
        <v>128.30000000000001</v>
      </c>
      <c r="F1703" s="16">
        <f t="shared" si="296"/>
        <v>2.7777777777780146E-2</v>
      </c>
      <c r="G1703" s="16">
        <f t="shared" si="286"/>
        <v>35.638888888888893</v>
      </c>
      <c r="H1703" s="16">
        <f t="shared" si="287"/>
        <v>628.13142618634538</v>
      </c>
      <c r="I1703" s="18">
        <f t="shared" si="288"/>
        <v>22385.906105474478</v>
      </c>
      <c r="J1703">
        <f t="shared" si="289"/>
        <v>701.82776346909736</v>
      </c>
      <c r="K1703" s="16">
        <f t="shared" si="290"/>
        <v>23715.865295129919</v>
      </c>
      <c r="L1703">
        <f t="shared" si="291"/>
        <v>22385.906105474478</v>
      </c>
      <c r="M1703">
        <f t="shared" si="292"/>
        <v>8468977.3890971467</v>
      </c>
      <c r="N1703">
        <f>SUM($L$9:$L1703)</f>
        <v>8544256.1228899956</v>
      </c>
      <c r="O1703" s="16">
        <f t="shared" si="293"/>
        <v>0</v>
      </c>
      <c r="P1703" s="16">
        <f>SUM($O$9:$O1703)</f>
        <v>1890146.8296515571</v>
      </c>
      <c r="Q1703">
        <f t="shared" si="294"/>
        <v>2.3734044785805541</v>
      </c>
      <c r="R1703">
        <f t="shared" si="295"/>
        <v>0.52504078601432147</v>
      </c>
    </row>
    <row r="1704" spans="2:18">
      <c r="B1704" s="7" t="s">
        <v>61</v>
      </c>
      <c r="C1704" s="7">
        <v>1696</v>
      </c>
      <c r="D1704" s="7">
        <v>219</v>
      </c>
      <c r="E1704" s="13">
        <v>128.4</v>
      </c>
      <c r="F1704" s="16">
        <f t="shared" si="296"/>
        <v>2.7777777777776198E-2</v>
      </c>
      <c r="G1704" s="16">
        <f t="shared" si="286"/>
        <v>35.666666666666664</v>
      </c>
      <c r="H1704" s="16">
        <f t="shared" si="287"/>
        <v>628.89209305555369</v>
      </c>
      <c r="I1704" s="18">
        <f t="shared" si="288"/>
        <v>22430.484652314746</v>
      </c>
      <c r="J1704">
        <f t="shared" si="289"/>
        <v>702.92223154999988</v>
      </c>
      <c r="K1704" s="16">
        <f t="shared" si="290"/>
        <v>23762.298976920301</v>
      </c>
      <c r="L1704">
        <f t="shared" si="291"/>
        <v>22430.484652314746</v>
      </c>
      <c r="M1704">
        <f t="shared" si="292"/>
        <v>8491407.873749461</v>
      </c>
      <c r="N1704">
        <f>SUM($L$9:$L1704)</f>
        <v>8566686.6075423099</v>
      </c>
      <c r="O1704" s="16">
        <f t="shared" si="293"/>
        <v>0</v>
      </c>
      <c r="P1704" s="16">
        <f>SUM($O$9:$O1704)</f>
        <v>1890146.8296515571</v>
      </c>
      <c r="Q1704">
        <f t="shared" si="294"/>
        <v>2.379635168761753</v>
      </c>
      <c r="R1704">
        <f t="shared" si="295"/>
        <v>0.52504078601432147</v>
      </c>
    </row>
    <row r="1705" spans="2:18">
      <c r="B1705" s="7" t="s">
        <v>61</v>
      </c>
      <c r="C1705" s="7">
        <v>1697</v>
      </c>
      <c r="D1705" s="7">
        <v>220</v>
      </c>
      <c r="E1705" s="13">
        <v>128.5</v>
      </c>
      <c r="F1705" s="16">
        <f t="shared" si="296"/>
        <v>2.7777777777776198E-2</v>
      </c>
      <c r="G1705" s="16">
        <f t="shared" si="286"/>
        <v>35.694444444444443</v>
      </c>
      <c r="H1705" s="16">
        <f t="shared" si="287"/>
        <v>629.65335257522963</v>
      </c>
      <c r="I1705" s="18">
        <f t="shared" si="288"/>
        <v>22475.126612754724</v>
      </c>
      <c r="J1705">
        <f t="shared" si="289"/>
        <v>704.01755235243047</v>
      </c>
      <c r="K1705" s="16">
        <f t="shared" si="290"/>
        <v>23808.797517682386</v>
      </c>
      <c r="L1705">
        <f t="shared" si="291"/>
        <v>22475.126612754724</v>
      </c>
      <c r="M1705">
        <f t="shared" si="292"/>
        <v>8513883.0003622156</v>
      </c>
      <c r="N1705">
        <f>SUM($L$9:$L1705)</f>
        <v>8589161.7341550644</v>
      </c>
      <c r="O1705" s="16">
        <f t="shared" si="293"/>
        <v>0</v>
      </c>
      <c r="P1705" s="16">
        <f>SUM($O$9:$O1705)</f>
        <v>1890146.8296515571</v>
      </c>
      <c r="Q1705">
        <f t="shared" si="294"/>
        <v>2.3858782594875181</v>
      </c>
      <c r="R1705">
        <f t="shared" si="295"/>
        <v>0.52504078601432147</v>
      </c>
    </row>
    <row r="1706" spans="2:18">
      <c r="B1706" s="7" t="s">
        <v>61</v>
      </c>
      <c r="C1706" s="7">
        <v>1698</v>
      </c>
      <c r="D1706" s="7">
        <v>221</v>
      </c>
      <c r="E1706" s="13">
        <v>128.6</v>
      </c>
      <c r="F1706" s="16">
        <f t="shared" si="296"/>
        <v>1.3888888888888099E-2</v>
      </c>
      <c r="G1706" s="16">
        <f t="shared" si="286"/>
        <v>35.722222222222221</v>
      </c>
      <c r="H1706" s="16">
        <f t="shared" si="287"/>
        <v>614.92909363425838</v>
      </c>
      <c r="I1706" s="18">
        <f t="shared" si="288"/>
        <v>21966.633733712675</v>
      </c>
      <c r="J1706">
        <f t="shared" si="289"/>
        <v>705.11372587638891</v>
      </c>
      <c r="K1706" s="16">
        <f t="shared" si="290"/>
        <v>23286.676553223322</v>
      </c>
      <c r="L1706">
        <f t="shared" si="291"/>
        <v>21966.633733712675</v>
      </c>
      <c r="M1706">
        <f t="shared" si="292"/>
        <v>8535849.6340959277</v>
      </c>
      <c r="N1706">
        <f>SUM($L$9:$L1706)</f>
        <v>8611128.3678887766</v>
      </c>
      <c r="O1706" s="16">
        <f t="shared" si="293"/>
        <v>0</v>
      </c>
      <c r="P1706" s="16">
        <f>SUM($O$9:$O1706)</f>
        <v>1890146.8296515571</v>
      </c>
      <c r="Q1706">
        <f t="shared" si="294"/>
        <v>2.3919801021913267</v>
      </c>
      <c r="R1706">
        <f t="shared" si="295"/>
        <v>0.52504078601432147</v>
      </c>
    </row>
    <row r="1707" spans="2:18">
      <c r="B1707" s="7" t="s">
        <v>61</v>
      </c>
      <c r="C1707" s="7">
        <v>1699</v>
      </c>
      <c r="D1707" s="7">
        <v>222</v>
      </c>
      <c r="E1707" s="13">
        <v>128.6</v>
      </c>
      <c r="F1707" s="16">
        <f t="shared" si="296"/>
        <v>-1.3888888888888099E-2</v>
      </c>
      <c r="G1707" s="16">
        <f t="shared" si="286"/>
        <v>35.722222222222221</v>
      </c>
      <c r="H1707" s="16">
        <f t="shared" si="287"/>
        <v>583.95687141203791</v>
      </c>
      <c r="I1707" s="18">
        <f t="shared" si="288"/>
        <v>20860.237128774465</v>
      </c>
      <c r="J1707">
        <f t="shared" si="289"/>
        <v>705.11372587638891</v>
      </c>
      <c r="K1707" s="16">
        <f t="shared" si="290"/>
        <v>22149.307726062892</v>
      </c>
      <c r="L1707">
        <f t="shared" si="291"/>
        <v>20860.237128774465</v>
      </c>
      <c r="M1707">
        <f t="shared" si="292"/>
        <v>8556709.8712247014</v>
      </c>
      <c r="N1707">
        <f>SUM($L$9:$L1707)</f>
        <v>8631988.6050175503</v>
      </c>
      <c r="O1707" s="16">
        <f t="shared" si="293"/>
        <v>0</v>
      </c>
      <c r="P1707" s="16">
        <f>SUM($O$9:$O1707)</f>
        <v>1890146.8296515571</v>
      </c>
      <c r="Q1707">
        <f t="shared" si="294"/>
        <v>2.3977746125048749</v>
      </c>
      <c r="R1707">
        <f t="shared" si="295"/>
        <v>0.52504078601432147</v>
      </c>
    </row>
    <row r="1708" spans="2:18">
      <c r="B1708" s="7" t="s">
        <v>61</v>
      </c>
      <c r="C1708" s="7">
        <v>1700</v>
      </c>
      <c r="D1708" s="7">
        <v>223</v>
      </c>
      <c r="E1708" s="13">
        <v>128.5</v>
      </c>
      <c r="F1708" s="16">
        <f t="shared" si="296"/>
        <v>-4.1666666666664298E-2</v>
      </c>
      <c r="G1708" s="16">
        <f t="shared" si="286"/>
        <v>35.694444444444443</v>
      </c>
      <c r="H1708" s="16">
        <f t="shared" si="287"/>
        <v>552.22279701967852</v>
      </c>
      <c r="I1708" s="18">
        <f t="shared" si="288"/>
        <v>19711.285949174635</v>
      </c>
      <c r="J1708">
        <f t="shared" si="289"/>
        <v>704.01755235243047</v>
      </c>
      <c r="K1708" s="16">
        <f t="shared" si="290"/>
        <v>20967.526298546745</v>
      </c>
      <c r="L1708">
        <f t="shared" si="291"/>
        <v>19711.285949174635</v>
      </c>
      <c r="M1708">
        <f t="shared" si="292"/>
        <v>8576421.1571738757</v>
      </c>
      <c r="N1708">
        <f>SUM($L$9:$L1708)</f>
        <v>8651699.8909667246</v>
      </c>
      <c r="O1708" s="16">
        <f t="shared" si="293"/>
        <v>0</v>
      </c>
      <c r="P1708" s="16">
        <f>SUM($O$9:$O1708)</f>
        <v>1890146.8296515571</v>
      </c>
      <c r="Q1708">
        <f t="shared" si="294"/>
        <v>2.403249969712979</v>
      </c>
      <c r="R1708">
        <f t="shared" si="295"/>
        <v>0.52504078601432147</v>
      </c>
    </row>
    <row r="1709" spans="2:18">
      <c r="B1709" s="7" t="s">
        <v>61</v>
      </c>
      <c r="C1709" s="7">
        <v>1701</v>
      </c>
      <c r="D1709" s="7">
        <v>224</v>
      </c>
      <c r="E1709" s="13">
        <v>128.30000000000001</v>
      </c>
      <c r="F1709" s="16">
        <f t="shared" si="296"/>
        <v>-5.5555555555556344E-2</v>
      </c>
      <c r="G1709" s="16">
        <f t="shared" si="286"/>
        <v>35.638888888888893</v>
      </c>
      <c r="H1709" s="16">
        <f t="shared" si="287"/>
        <v>535.21475951967523</v>
      </c>
      <c r="I1709" s="18">
        <f t="shared" si="288"/>
        <v>19074.459346215095</v>
      </c>
      <c r="J1709">
        <f t="shared" si="289"/>
        <v>701.82776346909736</v>
      </c>
      <c r="K1709" s="16">
        <f t="shared" si="290"/>
        <v>20311.501869203868</v>
      </c>
      <c r="L1709">
        <f t="shared" si="291"/>
        <v>19074.459346215095</v>
      </c>
      <c r="M1709">
        <f t="shared" si="292"/>
        <v>8595495.61652009</v>
      </c>
      <c r="N1709">
        <f>SUM($L$9:$L1709)</f>
        <v>8670774.3503129389</v>
      </c>
      <c r="O1709" s="16">
        <f t="shared" si="293"/>
        <v>0</v>
      </c>
      <c r="P1709" s="16">
        <f>SUM($O$9:$O1709)</f>
        <v>1890146.8296515571</v>
      </c>
      <c r="Q1709">
        <f t="shared" si="294"/>
        <v>2.4085484306424831</v>
      </c>
      <c r="R1709">
        <f t="shared" si="295"/>
        <v>0.52504078601432147</v>
      </c>
    </row>
    <row r="1710" spans="2:18">
      <c r="B1710" s="7" t="s">
        <v>61</v>
      </c>
      <c r="C1710" s="7">
        <v>1702</v>
      </c>
      <c r="D1710" s="7">
        <v>225</v>
      </c>
      <c r="E1710" s="13">
        <v>128.1</v>
      </c>
      <c r="F1710" s="16">
        <f t="shared" si="296"/>
        <v>-5.5555555555556344E-2</v>
      </c>
      <c r="G1710" s="16">
        <f t="shared" si="286"/>
        <v>35.583333333333329</v>
      </c>
      <c r="H1710" s="16">
        <f t="shared" si="287"/>
        <v>533.69520373263799</v>
      </c>
      <c r="I1710" s="18">
        <f t="shared" si="288"/>
        <v>18990.6543328197</v>
      </c>
      <c r="J1710">
        <f t="shared" si="289"/>
        <v>699.64138547187486</v>
      </c>
      <c r="K1710" s="16">
        <f t="shared" si="290"/>
        <v>20223.990922024212</v>
      </c>
      <c r="L1710">
        <f t="shared" si="291"/>
        <v>18990.6543328197</v>
      </c>
      <c r="M1710">
        <f t="shared" si="292"/>
        <v>8614486.2708529104</v>
      </c>
      <c r="N1710">
        <f>SUM($L$9:$L1710)</f>
        <v>8689765.0046457592</v>
      </c>
      <c r="O1710" s="16">
        <f t="shared" si="293"/>
        <v>0</v>
      </c>
      <c r="P1710" s="16">
        <f>SUM($O$9:$O1710)</f>
        <v>1890146.8296515571</v>
      </c>
      <c r="Q1710">
        <f t="shared" si="294"/>
        <v>2.4138236124015999</v>
      </c>
      <c r="R1710">
        <f t="shared" si="295"/>
        <v>0.52504078601432147</v>
      </c>
    </row>
    <row r="1711" spans="2:18">
      <c r="B1711" s="7" t="s">
        <v>61</v>
      </c>
      <c r="C1711" s="7">
        <v>1703</v>
      </c>
      <c r="D1711" s="7">
        <v>226</v>
      </c>
      <c r="E1711" s="13">
        <v>127.9</v>
      </c>
      <c r="F1711" s="16">
        <f t="shared" si="296"/>
        <v>-6.9444444444444448E-2</v>
      </c>
      <c r="G1711" s="16">
        <f t="shared" si="286"/>
        <v>35.527777777777779</v>
      </c>
      <c r="H1711" s="16">
        <f t="shared" si="287"/>
        <v>516.6919074363426</v>
      </c>
      <c r="I1711" s="18">
        <f t="shared" si="288"/>
        <v>18356.915266974505</v>
      </c>
      <c r="J1711">
        <f t="shared" si="289"/>
        <v>697.45841836076397</v>
      </c>
      <c r="K1711" s="16">
        <f t="shared" si="290"/>
        <v>19571.065592771614</v>
      </c>
      <c r="L1711">
        <f t="shared" si="291"/>
        <v>18356.915266974505</v>
      </c>
      <c r="M1711">
        <f t="shared" si="292"/>
        <v>8632843.1861198843</v>
      </c>
      <c r="N1711">
        <f>SUM($L$9:$L1711)</f>
        <v>8708121.9199127331</v>
      </c>
      <c r="O1711" s="16">
        <f t="shared" si="293"/>
        <v>0</v>
      </c>
      <c r="P1711" s="16">
        <f>SUM($O$9:$O1711)</f>
        <v>1890146.8296515571</v>
      </c>
      <c r="Q1711">
        <f t="shared" si="294"/>
        <v>2.4189227555313146</v>
      </c>
      <c r="R1711">
        <f t="shared" si="295"/>
        <v>0.52504078601432147</v>
      </c>
    </row>
    <row r="1712" spans="2:18">
      <c r="B1712" s="7" t="s">
        <v>61</v>
      </c>
      <c r="C1712" s="7">
        <v>1704</v>
      </c>
      <c r="D1712" s="7">
        <v>227</v>
      </c>
      <c r="E1712" s="13">
        <v>127.6</v>
      </c>
      <c r="F1712" s="16">
        <f t="shared" si="296"/>
        <v>-6.9444444444444448E-2</v>
      </c>
      <c r="G1712" s="16">
        <f t="shared" si="286"/>
        <v>35.444444444444443</v>
      </c>
      <c r="H1712" s="16">
        <f t="shared" si="287"/>
        <v>514.42057453703706</v>
      </c>
      <c r="I1712" s="18">
        <f t="shared" si="288"/>
        <v>18233.351475257201</v>
      </c>
      <c r="J1712">
        <f t="shared" si="289"/>
        <v>694.19036310555555</v>
      </c>
      <c r="K1712" s="16">
        <f t="shared" si="290"/>
        <v>19441.962412899793</v>
      </c>
      <c r="L1712">
        <f t="shared" si="291"/>
        <v>18233.351475257201</v>
      </c>
      <c r="M1712">
        <f t="shared" si="292"/>
        <v>8651076.5375951417</v>
      </c>
      <c r="N1712">
        <f>SUM($L$9:$L1712)</f>
        <v>8726355.2713879906</v>
      </c>
      <c r="O1712" s="16">
        <f t="shared" si="293"/>
        <v>0</v>
      </c>
      <c r="P1712" s="16">
        <f>SUM($O$9:$O1712)</f>
        <v>1890146.8296515571</v>
      </c>
      <c r="Q1712">
        <f t="shared" si="294"/>
        <v>2.4239875753855529</v>
      </c>
      <c r="R1712">
        <f t="shared" si="295"/>
        <v>0.52504078601432147</v>
      </c>
    </row>
    <row r="1713" spans="2:18">
      <c r="B1713" s="7" t="s">
        <v>61</v>
      </c>
      <c r="C1713" s="7">
        <v>1705</v>
      </c>
      <c r="D1713" s="7">
        <v>228</v>
      </c>
      <c r="E1713" s="13">
        <v>127.4</v>
      </c>
      <c r="F1713" s="16">
        <f t="shared" si="296"/>
        <v>-5.5555555555554373E-2</v>
      </c>
      <c r="G1713" s="16">
        <f t="shared" si="286"/>
        <v>35.388888888888893</v>
      </c>
      <c r="H1713" s="16">
        <f t="shared" si="287"/>
        <v>528.39542696759406</v>
      </c>
      <c r="I1713" s="18">
        <f t="shared" si="288"/>
        <v>18699.327054353191</v>
      </c>
      <c r="J1713">
        <f t="shared" si="289"/>
        <v>692.01592320972236</v>
      </c>
      <c r="K1713" s="16">
        <f t="shared" si="290"/>
        <v>19919.738404530504</v>
      </c>
      <c r="L1713">
        <f t="shared" si="291"/>
        <v>18699.327054353191</v>
      </c>
      <c r="M1713">
        <f t="shared" si="292"/>
        <v>8669775.8646494951</v>
      </c>
      <c r="N1713">
        <f>SUM($L$9:$L1713)</f>
        <v>8745054.598442344</v>
      </c>
      <c r="O1713" s="16">
        <f t="shared" si="293"/>
        <v>0</v>
      </c>
      <c r="P1713" s="16">
        <f>SUM($O$9:$O1713)</f>
        <v>1890146.8296515571</v>
      </c>
      <c r="Q1713">
        <f t="shared" si="294"/>
        <v>2.4291818329006509</v>
      </c>
      <c r="R1713">
        <f t="shared" si="295"/>
        <v>0.52504078601432147</v>
      </c>
    </row>
    <row r="1714" spans="2:18">
      <c r="B1714" s="7" t="s">
        <v>61</v>
      </c>
      <c r="C1714" s="7">
        <v>1706</v>
      </c>
      <c r="D1714" s="7">
        <v>229</v>
      </c>
      <c r="E1714" s="13">
        <v>127.2</v>
      </c>
      <c r="F1714" s="16">
        <f t="shared" si="296"/>
        <v>-5.5555555555556344E-2</v>
      </c>
      <c r="G1714" s="16">
        <f t="shared" si="286"/>
        <v>35.333333333333336</v>
      </c>
      <c r="H1714" s="16">
        <f t="shared" si="287"/>
        <v>526.88653888888814</v>
      </c>
      <c r="I1714" s="18">
        <f t="shared" si="288"/>
        <v>18616.657707407383</v>
      </c>
      <c r="J1714">
        <f t="shared" si="289"/>
        <v>689.84489420000011</v>
      </c>
      <c r="K1714" s="16">
        <f t="shared" si="290"/>
        <v>19833.389140496271</v>
      </c>
      <c r="L1714">
        <f t="shared" si="291"/>
        <v>18616.657707407383</v>
      </c>
      <c r="M1714">
        <f t="shared" si="292"/>
        <v>8688392.5223569032</v>
      </c>
      <c r="N1714">
        <f>SUM($L$9:$L1714)</f>
        <v>8763671.2561497521</v>
      </c>
      <c r="O1714" s="16">
        <f t="shared" si="293"/>
        <v>0</v>
      </c>
      <c r="P1714" s="16">
        <f>SUM($O$9:$O1714)</f>
        <v>1890146.8296515571</v>
      </c>
      <c r="Q1714">
        <f t="shared" si="294"/>
        <v>2.4343531267082645</v>
      </c>
      <c r="R1714">
        <f t="shared" si="295"/>
        <v>0.52504078601432147</v>
      </c>
    </row>
    <row r="1715" spans="2:18">
      <c r="B1715" s="7" t="s">
        <v>61</v>
      </c>
      <c r="C1715" s="7">
        <v>1707</v>
      </c>
      <c r="D1715" s="7">
        <v>230</v>
      </c>
      <c r="E1715" s="13">
        <v>127</v>
      </c>
      <c r="F1715" s="16">
        <f t="shared" si="296"/>
        <v>-4.1666666666666269E-2</v>
      </c>
      <c r="G1715" s="16">
        <f t="shared" si="286"/>
        <v>35.277777777777779</v>
      </c>
      <c r="H1715" s="16">
        <f t="shared" si="287"/>
        <v>540.86613252314862</v>
      </c>
      <c r="I1715" s="18">
        <f t="shared" si="288"/>
        <v>19080.555230677743</v>
      </c>
      <c r="J1715">
        <f t="shared" si="289"/>
        <v>687.67727607638892</v>
      </c>
      <c r="K1715" s="16">
        <f t="shared" si="290"/>
        <v>20309.098639277279</v>
      </c>
      <c r="L1715">
        <f t="shared" si="291"/>
        <v>19080.555230677743</v>
      </c>
      <c r="M1715">
        <f t="shared" si="292"/>
        <v>8707473.0775875803</v>
      </c>
      <c r="N1715">
        <f>SUM($L$9:$L1715)</f>
        <v>8782751.8113804292</v>
      </c>
      <c r="O1715" s="16">
        <f t="shared" si="293"/>
        <v>0</v>
      </c>
      <c r="P1715" s="16">
        <f>SUM($O$9:$O1715)</f>
        <v>1890146.8296515571</v>
      </c>
      <c r="Q1715">
        <f t="shared" si="294"/>
        <v>2.4396532809390079</v>
      </c>
      <c r="R1715">
        <f t="shared" si="295"/>
        <v>0.52504078601432147</v>
      </c>
    </row>
    <row r="1716" spans="2:18">
      <c r="B1716" s="7" t="s">
        <v>61</v>
      </c>
      <c r="C1716" s="7">
        <v>1708</v>
      </c>
      <c r="D1716" s="7">
        <v>231</v>
      </c>
      <c r="E1716" s="13">
        <v>126.9</v>
      </c>
      <c r="F1716" s="16">
        <f t="shared" si="296"/>
        <v>-2.7777777777778172E-2</v>
      </c>
      <c r="G1716" s="16">
        <f t="shared" si="286"/>
        <v>35.25</v>
      </c>
      <c r="H1716" s="16">
        <f t="shared" si="287"/>
        <v>555.59987387152739</v>
      </c>
      <c r="I1716" s="18">
        <f t="shared" si="288"/>
        <v>19584.895553971339</v>
      </c>
      <c r="J1716">
        <f t="shared" si="289"/>
        <v>686.59474609687493</v>
      </c>
      <c r="K1716" s="16">
        <f t="shared" si="290"/>
        <v>20827.090173939741</v>
      </c>
      <c r="L1716">
        <f t="shared" si="291"/>
        <v>19584.895553971339</v>
      </c>
      <c r="M1716">
        <f t="shared" si="292"/>
        <v>8727057.973141551</v>
      </c>
      <c r="N1716">
        <f>SUM($L$9:$L1716)</f>
        <v>8802336.7069343999</v>
      </c>
      <c r="O1716" s="16">
        <f t="shared" si="293"/>
        <v>0</v>
      </c>
      <c r="P1716" s="16">
        <f>SUM($O$9:$O1716)</f>
        <v>1890146.8296515571</v>
      </c>
      <c r="Q1716">
        <f t="shared" si="294"/>
        <v>2.4450935297040002</v>
      </c>
      <c r="R1716">
        <f t="shared" si="295"/>
        <v>0.52504078601432147</v>
      </c>
    </row>
    <row r="1717" spans="2:18">
      <c r="B1717" s="7" t="s">
        <v>61</v>
      </c>
      <c r="C1717" s="7">
        <v>1709</v>
      </c>
      <c r="D1717" s="7">
        <v>232</v>
      </c>
      <c r="E1717" s="13">
        <v>126.8</v>
      </c>
      <c r="F1717" s="16">
        <f t="shared" si="296"/>
        <v>-2.7777777777778172E-2</v>
      </c>
      <c r="G1717" s="16">
        <f t="shared" si="286"/>
        <v>35.222222222222221</v>
      </c>
      <c r="H1717" s="16">
        <f t="shared" si="287"/>
        <v>554.84809675925874</v>
      </c>
      <c r="I1717" s="18">
        <f t="shared" si="288"/>
        <v>19542.982963631668</v>
      </c>
      <c r="J1717">
        <f t="shared" si="289"/>
        <v>685.51306883888878</v>
      </c>
      <c r="K1717" s="16">
        <f t="shared" si="290"/>
        <v>20783.344129229816</v>
      </c>
      <c r="L1717">
        <f t="shared" si="291"/>
        <v>19542.982963631668</v>
      </c>
      <c r="M1717">
        <f t="shared" si="292"/>
        <v>8746600.9561051819</v>
      </c>
      <c r="N1717">
        <f>SUM($L$9:$L1717)</f>
        <v>8821879.6898980308</v>
      </c>
      <c r="O1717" s="16">
        <f t="shared" si="293"/>
        <v>0</v>
      </c>
      <c r="P1717" s="16">
        <f>SUM($O$9:$O1717)</f>
        <v>1890146.8296515571</v>
      </c>
      <c r="Q1717">
        <f t="shared" si="294"/>
        <v>2.4505221360827862</v>
      </c>
      <c r="R1717">
        <f t="shared" si="295"/>
        <v>0.52504078601432147</v>
      </c>
    </row>
    <row r="1718" spans="2:18">
      <c r="B1718" s="7" t="s">
        <v>61</v>
      </c>
      <c r="C1718" s="7">
        <v>1710</v>
      </c>
      <c r="D1718" s="7">
        <v>233</v>
      </c>
      <c r="E1718" s="13">
        <v>126.7</v>
      </c>
      <c r="F1718" s="16">
        <f t="shared" si="296"/>
        <v>0</v>
      </c>
      <c r="G1718" s="16">
        <f t="shared" si="286"/>
        <v>35.194444444444443</v>
      </c>
      <c r="H1718" s="16">
        <f t="shared" si="287"/>
        <v>585.06913451967591</v>
      </c>
      <c r="I1718" s="18">
        <f t="shared" si="288"/>
        <v>20591.183151011926</v>
      </c>
      <c r="J1718">
        <f t="shared" si="289"/>
        <v>684.43224430243049</v>
      </c>
      <c r="K1718" s="16">
        <f t="shared" si="290"/>
        <v>21860.684529834034</v>
      </c>
      <c r="L1718">
        <f t="shared" si="291"/>
        <v>20591.183151011926</v>
      </c>
      <c r="M1718">
        <f t="shared" si="292"/>
        <v>8767192.1392561942</v>
      </c>
      <c r="N1718">
        <f>SUM($L$9:$L1718)</f>
        <v>8842470.8730490431</v>
      </c>
      <c r="O1718" s="16">
        <f t="shared" si="293"/>
        <v>0</v>
      </c>
      <c r="P1718" s="16">
        <f>SUM($O$9:$O1718)</f>
        <v>1890146.8296515571</v>
      </c>
      <c r="Q1718">
        <f t="shared" si="294"/>
        <v>2.4562419091802896</v>
      </c>
      <c r="R1718">
        <f t="shared" si="295"/>
        <v>0.52504078601432147</v>
      </c>
    </row>
    <row r="1719" spans="2:18">
      <c r="B1719" s="7" t="s">
        <v>61</v>
      </c>
      <c r="C1719" s="7">
        <v>1711</v>
      </c>
      <c r="D1719" s="7">
        <v>234</v>
      </c>
      <c r="E1719" s="13">
        <v>126.8</v>
      </c>
      <c r="F1719" s="16">
        <f t="shared" si="296"/>
        <v>2.7777777777778172E-2</v>
      </c>
      <c r="G1719" s="16">
        <f t="shared" si="286"/>
        <v>35.222222222222221</v>
      </c>
      <c r="H1719" s="16">
        <f t="shared" si="287"/>
        <v>616.7925412037041</v>
      </c>
      <c r="I1719" s="18">
        <f t="shared" si="288"/>
        <v>21724.803951286023</v>
      </c>
      <c r="J1719">
        <f t="shared" si="289"/>
        <v>685.51306883888878</v>
      </c>
      <c r="K1719" s="16">
        <f t="shared" si="290"/>
        <v>23027.109561328616</v>
      </c>
      <c r="L1719">
        <f t="shared" si="291"/>
        <v>21724.803951286023</v>
      </c>
      <c r="M1719">
        <f t="shared" si="292"/>
        <v>8788916.94320748</v>
      </c>
      <c r="N1719">
        <f>SUM($L$9:$L1719)</f>
        <v>8864195.6770003289</v>
      </c>
      <c r="O1719" s="16">
        <f t="shared" si="293"/>
        <v>0</v>
      </c>
      <c r="P1719" s="16">
        <f>SUM($O$9:$O1719)</f>
        <v>1890146.8296515571</v>
      </c>
      <c r="Q1719">
        <f t="shared" si="294"/>
        <v>2.4622765769445358</v>
      </c>
      <c r="R1719">
        <f t="shared" si="295"/>
        <v>0.52504078601432147</v>
      </c>
    </row>
    <row r="1720" spans="2:18">
      <c r="B1720" s="7" t="s">
        <v>61</v>
      </c>
      <c r="C1720" s="7">
        <v>1712</v>
      </c>
      <c r="D1720" s="7">
        <v>235</v>
      </c>
      <c r="E1720" s="13">
        <v>126.9</v>
      </c>
      <c r="F1720" s="16">
        <f t="shared" si="296"/>
        <v>4.1666666666666269E-2</v>
      </c>
      <c r="G1720" s="16">
        <f t="shared" si="286"/>
        <v>35.25</v>
      </c>
      <c r="H1720" s="16">
        <f t="shared" si="287"/>
        <v>633.03042942708294</v>
      </c>
      <c r="I1720" s="18">
        <f t="shared" si="288"/>
        <v>22314.322637304675</v>
      </c>
      <c r="J1720">
        <f t="shared" si="289"/>
        <v>686.59474609687493</v>
      </c>
      <c r="K1720" s="16">
        <f t="shared" si="290"/>
        <v>23633.947812828632</v>
      </c>
      <c r="L1720">
        <f t="shared" si="291"/>
        <v>22314.322637304675</v>
      </c>
      <c r="M1720">
        <f t="shared" si="292"/>
        <v>8811231.2658447847</v>
      </c>
      <c r="N1720">
        <f>SUM($L$9:$L1720)</f>
        <v>8886509.9996376336</v>
      </c>
      <c r="O1720" s="16">
        <f t="shared" si="293"/>
        <v>0</v>
      </c>
      <c r="P1720" s="16">
        <f>SUM($O$9:$O1720)</f>
        <v>1890146.8296515571</v>
      </c>
      <c r="Q1720">
        <f t="shared" si="294"/>
        <v>2.4684749998993425</v>
      </c>
      <c r="R1720">
        <f t="shared" si="295"/>
        <v>0.52504078601432147</v>
      </c>
    </row>
    <row r="1721" spans="2:18">
      <c r="B1721" s="7" t="s">
        <v>61</v>
      </c>
      <c r="C1721" s="7">
        <v>1713</v>
      </c>
      <c r="D1721" s="7">
        <v>236</v>
      </c>
      <c r="E1721" s="13">
        <v>127.1</v>
      </c>
      <c r="F1721" s="16">
        <f t="shared" si="296"/>
        <v>6.9444444444444448E-2</v>
      </c>
      <c r="G1721" s="16">
        <f t="shared" si="286"/>
        <v>35.30555555555555</v>
      </c>
      <c r="H1721" s="16">
        <f t="shared" si="287"/>
        <v>665.50798382523135</v>
      </c>
      <c r="I1721" s="18">
        <f t="shared" si="288"/>
        <v>23496.12909560747</v>
      </c>
      <c r="J1721">
        <f t="shared" si="289"/>
        <v>688.76065877743031</v>
      </c>
      <c r="K1721" s="16">
        <f t="shared" si="290"/>
        <v>24850.397738210133</v>
      </c>
      <c r="L1721">
        <f t="shared" si="291"/>
        <v>23496.12909560747</v>
      </c>
      <c r="M1721">
        <f t="shared" si="292"/>
        <v>8834727.394940393</v>
      </c>
      <c r="N1721">
        <f>SUM($L$9:$L1721)</f>
        <v>8910006.1287332419</v>
      </c>
      <c r="O1721" s="16">
        <f t="shared" si="293"/>
        <v>0</v>
      </c>
      <c r="P1721" s="16">
        <f>SUM($O$9:$O1721)</f>
        <v>1890146.8296515571</v>
      </c>
      <c r="Q1721">
        <f t="shared" si="294"/>
        <v>2.4750017024259003</v>
      </c>
      <c r="R1721">
        <f t="shared" si="295"/>
        <v>0.52504078601432147</v>
      </c>
    </row>
    <row r="1722" spans="2:18">
      <c r="B1722" s="7" t="s">
        <v>61</v>
      </c>
      <c r="C1722" s="7">
        <v>1714</v>
      </c>
      <c r="D1722" s="7">
        <v>237</v>
      </c>
      <c r="E1722" s="13">
        <v>127.4</v>
      </c>
      <c r="F1722" s="16">
        <f t="shared" si="296"/>
        <v>8.3333333333334522E-2</v>
      </c>
      <c r="G1722" s="16">
        <f t="shared" si="286"/>
        <v>35.388888888888893</v>
      </c>
      <c r="H1722" s="16">
        <f t="shared" si="287"/>
        <v>683.25653807870515</v>
      </c>
      <c r="I1722" s="18">
        <f t="shared" si="288"/>
        <v>24179.689708674181</v>
      </c>
      <c r="J1722">
        <f t="shared" si="289"/>
        <v>692.01592320972236</v>
      </c>
      <c r="K1722" s="16">
        <f t="shared" si="290"/>
        <v>25554.962169962608</v>
      </c>
      <c r="L1722">
        <f t="shared" si="291"/>
        <v>24179.689708674181</v>
      </c>
      <c r="M1722">
        <f t="shared" si="292"/>
        <v>8858907.0846490674</v>
      </c>
      <c r="N1722">
        <f>SUM($L$9:$L1722)</f>
        <v>8934185.8184419163</v>
      </c>
      <c r="O1722" s="16">
        <f t="shared" si="293"/>
        <v>0</v>
      </c>
      <c r="P1722" s="16">
        <f>SUM($O$9:$O1722)</f>
        <v>1890146.8296515571</v>
      </c>
      <c r="Q1722">
        <f t="shared" si="294"/>
        <v>2.4817182829005322</v>
      </c>
      <c r="R1722">
        <f t="shared" si="295"/>
        <v>0.52504078601432147</v>
      </c>
    </row>
    <row r="1723" spans="2:18">
      <c r="B1723" s="7" t="s">
        <v>61</v>
      </c>
      <c r="C1723" s="7">
        <v>1715</v>
      </c>
      <c r="D1723" s="7">
        <v>238</v>
      </c>
      <c r="E1723" s="13">
        <v>127.7</v>
      </c>
      <c r="F1723" s="16">
        <f t="shared" si="296"/>
        <v>9.7222222222220642E-2</v>
      </c>
      <c r="G1723" s="16">
        <f t="shared" si="286"/>
        <v>35.472222222222221</v>
      </c>
      <c r="H1723" s="16">
        <f t="shared" si="287"/>
        <v>701.01042618634074</v>
      </c>
      <c r="I1723" s="18">
        <f t="shared" si="288"/>
        <v>24866.397617776587</v>
      </c>
      <c r="J1723">
        <f t="shared" si="289"/>
        <v>695.27886213576392</v>
      </c>
      <c r="K1723" s="16">
        <f t="shared" si="290"/>
        <v>26262.686906098694</v>
      </c>
      <c r="L1723">
        <f t="shared" si="291"/>
        <v>24866.397617776587</v>
      </c>
      <c r="M1723">
        <f t="shared" si="292"/>
        <v>8883773.4822668433</v>
      </c>
      <c r="N1723">
        <f>SUM($L$9:$L1723)</f>
        <v>8959052.2160596922</v>
      </c>
      <c r="O1723" s="16">
        <f t="shared" si="293"/>
        <v>0</v>
      </c>
      <c r="P1723" s="16">
        <f>SUM($O$9:$O1723)</f>
        <v>1890146.8296515571</v>
      </c>
      <c r="Q1723">
        <f t="shared" si="294"/>
        <v>2.4886256155721367</v>
      </c>
      <c r="R1723">
        <f t="shared" si="295"/>
        <v>0.52504078601432147</v>
      </c>
    </row>
    <row r="1724" spans="2:18">
      <c r="B1724" s="7" t="s">
        <v>61</v>
      </c>
      <c r="C1724" s="7">
        <v>1716</v>
      </c>
      <c r="D1724" s="7">
        <v>239</v>
      </c>
      <c r="E1724" s="13">
        <v>128.1</v>
      </c>
      <c r="F1724" s="16">
        <f t="shared" si="296"/>
        <v>0.11111111111111072</v>
      </c>
      <c r="G1724" s="16">
        <f t="shared" si="286"/>
        <v>35.583333333333329</v>
      </c>
      <c r="H1724" s="16">
        <f t="shared" si="287"/>
        <v>719.5285370659717</v>
      </c>
      <c r="I1724" s="18">
        <f t="shared" si="288"/>
        <v>25603.223777264157</v>
      </c>
      <c r="J1724">
        <f t="shared" si="289"/>
        <v>699.64138547187486</v>
      </c>
      <c r="K1724" s="16">
        <f t="shared" si="290"/>
        <v>27022.393699802004</v>
      </c>
      <c r="L1724">
        <f t="shared" si="291"/>
        <v>25603.223777264157</v>
      </c>
      <c r="M1724">
        <f t="shared" si="292"/>
        <v>8909376.7060441077</v>
      </c>
      <c r="N1724">
        <f>SUM($L$9:$L1724)</f>
        <v>8984655.4398369566</v>
      </c>
      <c r="O1724" s="16">
        <f t="shared" si="293"/>
        <v>0</v>
      </c>
      <c r="P1724" s="16">
        <f>SUM($O$9:$O1724)</f>
        <v>1890146.8296515571</v>
      </c>
      <c r="Q1724">
        <f t="shared" si="294"/>
        <v>2.4957376221769323</v>
      </c>
      <c r="R1724">
        <f t="shared" si="295"/>
        <v>0.52504078601432147</v>
      </c>
    </row>
    <row r="1725" spans="2:18">
      <c r="B1725" s="7" t="s">
        <v>61</v>
      </c>
      <c r="C1725" s="7">
        <v>1717</v>
      </c>
      <c r="D1725" s="7">
        <v>240</v>
      </c>
      <c r="E1725" s="13">
        <v>128.5</v>
      </c>
      <c r="F1725" s="16">
        <f t="shared" si="296"/>
        <v>0.12500000000000078</v>
      </c>
      <c r="G1725" s="16">
        <f t="shared" si="286"/>
        <v>35.694444444444443</v>
      </c>
      <c r="H1725" s="16">
        <f t="shared" si="287"/>
        <v>738.05613035301008</v>
      </c>
      <c r="I1725" s="18">
        <f t="shared" si="288"/>
        <v>26344.503541767164</v>
      </c>
      <c r="J1725">
        <f t="shared" si="289"/>
        <v>704.01755235243047</v>
      </c>
      <c r="K1725" s="16">
        <f t="shared" si="290"/>
        <v>27786.577224472603</v>
      </c>
      <c r="L1725">
        <f t="shared" si="291"/>
        <v>26344.503541767164</v>
      </c>
      <c r="M1725">
        <f t="shared" si="292"/>
        <v>8935721.2095858753</v>
      </c>
      <c r="N1725">
        <f>SUM($L$9:$L1725)</f>
        <v>9010999.9433787242</v>
      </c>
      <c r="O1725" s="16">
        <f t="shared" si="293"/>
        <v>0</v>
      </c>
      <c r="P1725" s="16">
        <f>SUM($O$9:$O1725)</f>
        <v>1890146.8296515571</v>
      </c>
      <c r="Q1725">
        <f t="shared" si="294"/>
        <v>2.5030555398274235</v>
      </c>
      <c r="R1725">
        <f t="shared" si="295"/>
        <v>0.52504078601432147</v>
      </c>
    </row>
    <row r="1726" spans="2:18">
      <c r="B1726" s="7" t="s">
        <v>61</v>
      </c>
      <c r="C1726" s="7">
        <v>1718</v>
      </c>
      <c r="D1726" s="7">
        <v>241</v>
      </c>
      <c r="E1726" s="13">
        <v>129</v>
      </c>
      <c r="F1726" s="16">
        <f t="shared" si="296"/>
        <v>0.1388888888888889</v>
      </c>
      <c r="G1726" s="16">
        <f t="shared" si="286"/>
        <v>35.833333333333336</v>
      </c>
      <c r="H1726" s="16">
        <f t="shared" si="287"/>
        <v>757.35742881944452</v>
      </c>
      <c r="I1726" s="18">
        <f t="shared" si="288"/>
        <v>27138.641199363432</v>
      </c>
      <c r="J1726">
        <f t="shared" si="289"/>
        <v>709.50694718750026</v>
      </c>
      <c r="K1726" s="16">
        <f t="shared" si="290"/>
        <v>28605.505575370375</v>
      </c>
      <c r="L1726">
        <f t="shared" si="291"/>
        <v>27138.641199363432</v>
      </c>
      <c r="M1726">
        <f t="shared" si="292"/>
        <v>8962859.8507852387</v>
      </c>
      <c r="N1726">
        <f>SUM($L$9:$L1726)</f>
        <v>9038138.5845780876</v>
      </c>
      <c r="O1726" s="16">
        <f t="shared" si="293"/>
        <v>0</v>
      </c>
      <c r="P1726" s="16">
        <f>SUM($O$9:$O1726)</f>
        <v>1890146.8296515571</v>
      </c>
      <c r="Q1726">
        <f t="shared" si="294"/>
        <v>2.5105940512716911</v>
      </c>
      <c r="R1726">
        <f t="shared" si="295"/>
        <v>0.52504078601432147</v>
      </c>
    </row>
    <row r="1727" spans="2:18">
      <c r="B1727" s="7" t="s">
        <v>61</v>
      </c>
      <c r="C1727" s="7">
        <v>1719</v>
      </c>
      <c r="D1727" s="7">
        <v>242</v>
      </c>
      <c r="E1727" s="13">
        <v>129.5</v>
      </c>
      <c r="F1727" s="16">
        <f t="shared" si="296"/>
        <v>0.15277777777777699</v>
      </c>
      <c r="G1727" s="16">
        <f t="shared" si="286"/>
        <v>35.972222222222221</v>
      </c>
      <c r="H1727" s="16">
        <f t="shared" si="287"/>
        <v>776.67354354745282</v>
      </c>
      <c r="I1727" s="18">
        <f t="shared" si="288"/>
        <v>27938.673302609761</v>
      </c>
      <c r="J1727">
        <f t="shared" si="289"/>
        <v>715.01766006076377</v>
      </c>
      <c r="K1727" s="16">
        <f t="shared" si="290"/>
        <v>29430.364506217975</v>
      </c>
      <c r="L1727">
        <f t="shared" si="291"/>
        <v>27938.673302609761</v>
      </c>
      <c r="M1727">
        <f t="shared" si="292"/>
        <v>8990798.5240878481</v>
      </c>
      <c r="N1727">
        <f>SUM($L$9:$L1727)</f>
        <v>9066077.257880697</v>
      </c>
      <c r="O1727" s="16">
        <f t="shared" si="293"/>
        <v>0</v>
      </c>
      <c r="P1727" s="16">
        <f>SUM($O$9:$O1727)</f>
        <v>1890146.8296515571</v>
      </c>
      <c r="Q1727">
        <f t="shared" si="294"/>
        <v>2.5183547938557491</v>
      </c>
      <c r="R1727">
        <f t="shared" si="295"/>
        <v>0.52504078601432147</v>
      </c>
    </row>
    <row r="1728" spans="2:18">
      <c r="B1728" s="7" t="s">
        <v>61</v>
      </c>
      <c r="C1728" s="7">
        <v>1720</v>
      </c>
      <c r="D1728" s="7">
        <v>243</v>
      </c>
      <c r="E1728" s="13">
        <v>130.1</v>
      </c>
      <c r="F1728" s="16">
        <f t="shared" si="296"/>
        <v>0.15277777777777699</v>
      </c>
      <c r="G1728" s="16">
        <f t="shared" si="286"/>
        <v>36.138888888888886</v>
      </c>
      <c r="H1728" s="16">
        <f t="shared" si="287"/>
        <v>781.28910535300827</v>
      </c>
      <c r="I1728" s="18">
        <f t="shared" si="288"/>
        <v>28234.920168451768</v>
      </c>
      <c r="J1728">
        <f t="shared" si="289"/>
        <v>721.65865531909708</v>
      </c>
      <c r="K1728" s="16">
        <f t="shared" si="290"/>
        <v>29737.867929123873</v>
      </c>
      <c r="L1728">
        <f t="shared" si="291"/>
        <v>28234.920168451768</v>
      </c>
      <c r="M1728">
        <f t="shared" si="292"/>
        <v>9019033.4442563001</v>
      </c>
      <c r="N1728">
        <f>SUM($L$9:$L1728)</f>
        <v>9094312.178049149</v>
      </c>
      <c r="O1728" s="16">
        <f t="shared" si="293"/>
        <v>0</v>
      </c>
      <c r="P1728" s="16">
        <f>SUM($O$9:$O1728)</f>
        <v>1890146.8296515571</v>
      </c>
      <c r="Q1728">
        <f t="shared" si="294"/>
        <v>2.5261978272358747</v>
      </c>
      <c r="R1728">
        <f t="shared" si="295"/>
        <v>0.52504078601432147</v>
      </c>
    </row>
    <row r="1729" spans="2:18">
      <c r="B1729" s="7" t="s">
        <v>61</v>
      </c>
      <c r="C1729" s="7">
        <v>1721</v>
      </c>
      <c r="D1729" s="7">
        <v>244</v>
      </c>
      <c r="E1729" s="13">
        <v>130.6</v>
      </c>
      <c r="F1729" s="16">
        <f t="shared" si="296"/>
        <v>0.12500000000000078</v>
      </c>
      <c r="G1729" s="16">
        <f t="shared" si="286"/>
        <v>36.277777777777779</v>
      </c>
      <c r="H1729" s="16">
        <f t="shared" si="287"/>
        <v>754.17948252314909</v>
      </c>
      <c r="I1729" s="18">
        <f t="shared" si="288"/>
        <v>27359.955671534244</v>
      </c>
      <c r="J1729">
        <f t="shared" si="289"/>
        <v>727.21626787638888</v>
      </c>
      <c r="K1729" s="16">
        <f t="shared" si="290"/>
        <v>28841.351421933781</v>
      </c>
      <c r="L1729">
        <f t="shared" si="291"/>
        <v>27359.955671534244</v>
      </c>
      <c r="M1729">
        <f t="shared" si="292"/>
        <v>9046393.399927834</v>
      </c>
      <c r="N1729">
        <f>SUM($L$9:$L1729)</f>
        <v>9121672.1337206829</v>
      </c>
      <c r="O1729" s="16">
        <f t="shared" si="293"/>
        <v>0</v>
      </c>
      <c r="P1729" s="16">
        <f>SUM($O$9:$O1729)</f>
        <v>1890146.8296515571</v>
      </c>
      <c r="Q1729">
        <f t="shared" si="294"/>
        <v>2.5337978149224121</v>
      </c>
      <c r="R1729">
        <f t="shared" si="295"/>
        <v>0.52504078601432147</v>
      </c>
    </row>
    <row r="1730" spans="2:18">
      <c r="B1730" s="7" t="s">
        <v>61</v>
      </c>
      <c r="C1730" s="7">
        <v>1722</v>
      </c>
      <c r="D1730" s="7">
        <v>245</v>
      </c>
      <c r="E1730" s="13">
        <v>131</v>
      </c>
      <c r="F1730" s="16">
        <f t="shared" si="296"/>
        <v>8.3333333333332538E-2</v>
      </c>
      <c r="G1730" s="16">
        <f t="shared" si="286"/>
        <v>36.388888888888886</v>
      </c>
      <c r="H1730" s="16">
        <f t="shared" si="287"/>
        <v>710.82189641203604</v>
      </c>
      <c r="I1730" s="18">
        <f t="shared" si="288"/>
        <v>25866.019008326864</v>
      </c>
      <c r="J1730">
        <f t="shared" si="289"/>
        <v>731.67770690972213</v>
      </c>
      <c r="K1730" s="16">
        <f t="shared" si="290"/>
        <v>27308.518611648622</v>
      </c>
      <c r="L1730">
        <f t="shared" si="291"/>
        <v>25866.019008326864</v>
      </c>
      <c r="M1730">
        <f t="shared" si="292"/>
        <v>9072259.4189361613</v>
      </c>
      <c r="N1730">
        <f>SUM($L$9:$L1730)</f>
        <v>9147538.1527290102</v>
      </c>
      <c r="O1730" s="16">
        <f t="shared" si="293"/>
        <v>0</v>
      </c>
      <c r="P1730" s="16">
        <f>SUM($O$9:$O1730)</f>
        <v>1890146.8296515571</v>
      </c>
      <c r="Q1730">
        <f t="shared" si="294"/>
        <v>2.5409828202025029</v>
      </c>
      <c r="R1730">
        <f t="shared" si="295"/>
        <v>0.52504078601432147</v>
      </c>
    </row>
    <row r="1731" spans="2:18">
      <c r="B1731" s="7" t="s">
        <v>61</v>
      </c>
      <c r="C1731" s="7">
        <v>1723</v>
      </c>
      <c r="D1731" s="7">
        <v>246</v>
      </c>
      <c r="E1731" s="13">
        <v>131.19999999999999</v>
      </c>
      <c r="F1731" s="16">
        <f t="shared" si="296"/>
        <v>4.1666666666668246E-2</v>
      </c>
      <c r="G1731" s="16">
        <f t="shared" si="286"/>
        <v>36.444444444444443</v>
      </c>
      <c r="H1731" s="16">
        <f t="shared" si="287"/>
        <v>665.91749259259439</v>
      </c>
      <c r="I1731" s="18">
        <f t="shared" si="288"/>
        <v>24268.99306337455</v>
      </c>
      <c r="J1731">
        <f t="shared" si="289"/>
        <v>733.91354275555557</v>
      </c>
      <c r="K1731" s="16">
        <f t="shared" si="290"/>
        <v>25668.8240987227</v>
      </c>
      <c r="L1731">
        <f t="shared" si="291"/>
        <v>24268.99306337455</v>
      </c>
      <c r="M1731">
        <f t="shared" si="292"/>
        <v>9096528.4119995367</v>
      </c>
      <c r="N1731">
        <f>SUM($L$9:$L1731)</f>
        <v>9171807.1457923856</v>
      </c>
      <c r="O1731" s="16">
        <f t="shared" si="293"/>
        <v>0</v>
      </c>
      <c r="P1731" s="16">
        <f>SUM($O$9:$O1731)</f>
        <v>1890146.8296515571</v>
      </c>
      <c r="Q1731">
        <f t="shared" si="294"/>
        <v>2.5477242071645514</v>
      </c>
      <c r="R1731">
        <f t="shared" si="295"/>
        <v>0.52504078601432147</v>
      </c>
    </row>
    <row r="1732" spans="2:18">
      <c r="B1732" s="7" t="s">
        <v>61</v>
      </c>
      <c r="C1732" s="7">
        <v>1724</v>
      </c>
      <c r="D1732" s="7">
        <v>247</v>
      </c>
      <c r="E1732" s="13">
        <v>131.30000000000001</v>
      </c>
      <c r="F1732" s="16">
        <f t="shared" si="296"/>
        <v>0</v>
      </c>
      <c r="G1732" s="16">
        <f t="shared" si="286"/>
        <v>36.472222222222221</v>
      </c>
      <c r="H1732" s="16">
        <f t="shared" si="287"/>
        <v>620.23701299189815</v>
      </c>
      <c r="I1732" s="18">
        <f t="shared" si="288"/>
        <v>22621.422168287841</v>
      </c>
      <c r="J1732">
        <f t="shared" si="289"/>
        <v>735.03273976076389</v>
      </c>
      <c r="K1732" s="16">
        <f t="shared" si="290"/>
        <v>23976.691921040507</v>
      </c>
      <c r="L1732">
        <f t="shared" si="291"/>
        <v>22621.422168287841</v>
      </c>
      <c r="M1732">
        <f t="shared" si="292"/>
        <v>9119149.8341678251</v>
      </c>
      <c r="N1732">
        <f>SUM($L$9:$L1732)</f>
        <v>9194428.5679606739</v>
      </c>
      <c r="O1732" s="16">
        <f t="shared" si="293"/>
        <v>0</v>
      </c>
      <c r="P1732" s="16">
        <f>SUM($O$9:$O1732)</f>
        <v>1890146.8296515571</v>
      </c>
      <c r="Q1732">
        <f t="shared" si="294"/>
        <v>2.5540079355446315</v>
      </c>
      <c r="R1732">
        <f t="shared" si="295"/>
        <v>0.52504078601432147</v>
      </c>
    </row>
    <row r="1733" spans="2:18">
      <c r="B1733" s="7" t="s">
        <v>61</v>
      </c>
      <c r="C1733" s="7">
        <v>1725</v>
      </c>
      <c r="D1733" s="7">
        <v>248</v>
      </c>
      <c r="E1733" s="13">
        <v>131.19999999999999</v>
      </c>
      <c r="F1733" s="16">
        <f t="shared" si="296"/>
        <v>-8.3333333333336493E-2</v>
      </c>
      <c r="G1733" s="16">
        <f t="shared" si="286"/>
        <v>36.444444444444443</v>
      </c>
      <c r="H1733" s="16">
        <f t="shared" si="287"/>
        <v>526.54249259258904</v>
      </c>
      <c r="I1733" s="18">
        <f t="shared" si="288"/>
        <v>19189.548618929912</v>
      </c>
      <c r="J1733">
        <f t="shared" si="289"/>
        <v>733.91354275555557</v>
      </c>
      <c r="K1733" s="16">
        <f t="shared" si="290"/>
        <v>20450.004654278058</v>
      </c>
      <c r="L1733">
        <f t="shared" si="291"/>
        <v>19189.548618929912</v>
      </c>
      <c r="M1733">
        <f t="shared" si="292"/>
        <v>9138339.3827867545</v>
      </c>
      <c r="N1733">
        <f>SUM($L$9:$L1733)</f>
        <v>9213618.1165796034</v>
      </c>
      <c r="O1733" s="16">
        <f t="shared" si="293"/>
        <v>0</v>
      </c>
      <c r="P1733" s="16">
        <f>SUM($O$9:$O1733)</f>
        <v>1890146.8296515571</v>
      </c>
      <c r="Q1733">
        <f t="shared" si="294"/>
        <v>2.5593383657165565</v>
      </c>
      <c r="R1733">
        <f t="shared" si="295"/>
        <v>0.52504078601432147</v>
      </c>
    </row>
    <row r="1734" spans="2:18">
      <c r="B1734" s="7" t="s">
        <v>61</v>
      </c>
      <c r="C1734" s="7">
        <v>1726</v>
      </c>
      <c r="D1734" s="7">
        <v>249</v>
      </c>
      <c r="E1734" s="13">
        <v>130.69999999999999</v>
      </c>
      <c r="F1734" s="16">
        <f t="shared" si="296"/>
        <v>-0.19444444444444128</v>
      </c>
      <c r="G1734" s="16">
        <f t="shared" si="286"/>
        <v>36.30555555555555</v>
      </c>
      <c r="H1734" s="16">
        <f t="shared" si="287"/>
        <v>398.77322479745715</v>
      </c>
      <c r="I1734" s="18">
        <f t="shared" si="288"/>
        <v>14477.683466952123</v>
      </c>
      <c r="J1734">
        <f t="shared" si="289"/>
        <v>728.33034855243034</v>
      </c>
      <c r="K1734" s="16">
        <f t="shared" si="290"/>
        <v>15604.78704030201</v>
      </c>
      <c r="L1734">
        <f t="shared" si="291"/>
        <v>14477.683466952123</v>
      </c>
      <c r="M1734">
        <f t="shared" si="292"/>
        <v>9152817.0662537068</v>
      </c>
      <c r="N1734">
        <f>SUM($L$9:$L1734)</f>
        <v>9228095.8000465557</v>
      </c>
      <c r="O1734" s="16">
        <f t="shared" si="293"/>
        <v>0</v>
      </c>
      <c r="P1734" s="16">
        <f>SUM($O$9:$O1734)</f>
        <v>1890146.8296515571</v>
      </c>
      <c r="Q1734">
        <f t="shared" si="294"/>
        <v>2.5633599444573765</v>
      </c>
      <c r="R1734">
        <f t="shared" si="295"/>
        <v>0.52504078601432147</v>
      </c>
    </row>
    <row r="1735" spans="2:18">
      <c r="B1735" s="7" t="s">
        <v>61</v>
      </c>
      <c r="C1735" s="7">
        <v>1727</v>
      </c>
      <c r="D1735" s="7">
        <v>250</v>
      </c>
      <c r="E1735" s="13">
        <v>129.80000000000001</v>
      </c>
      <c r="F1735" s="16">
        <f t="shared" si="296"/>
        <v>-0.31944444444444209</v>
      </c>
      <c r="G1735" s="16">
        <f t="shared" si="286"/>
        <v>36.055555555555557</v>
      </c>
      <c r="H1735" s="16">
        <f t="shared" si="287"/>
        <v>252.45087974537307</v>
      </c>
      <c r="I1735" s="18">
        <f t="shared" si="288"/>
        <v>9102.2567197081735</v>
      </c>
      <c r="J1735">
        <f t="shared" si="289"/>
        <v>718.33432044305562</v>
      </c>
      <c r="K1735" s="16">
        <f t="shared" si="290"/>
        <v>10073.041919896601</v>
      </c>
      <c r="L1735">
        <f t="shared" si="291"/>
        <v>9102.2567197081735</v>
      </c>
      <c r="M1735">
        <f t="shared" si="292"/>
        <v>9161919.3229734153</v>
      </c>
      <c r="N1735">
        <f>SUM($L$9:$L1735)</f>
        <v>9237198.0567662641</v>
      </c>
      <c r="O1735" s="16">
        <f t="shared" si="293"/>
        <v>0</v>
      </c>
      <c r="P1735" s="16">
        <f>SUM($O$9:$O1735)</f>
        <v>1890146.8296515571</v>
      </c>
      <c r="Q1735">
        <f t="shared" si="294"/>
        <v>2.5658883491017401</v>
      </c>
      <c r="R1735">
        <f t="shared" si="295"/>
        <v>0.52504078601432147</v>
      </c>
    </row>
    <row r="1736" spans="2:18">
      <c r="B1736" s="7" t="s">
        <v>61</v>
      </c>
      <c r="C1736" s="7">
        <v>1728</v>
      </c>
      <c r="D1736" s="7">
        <v>251</v>
      </c>
      <c r="E1736" s="13">
        <v>128.4</v>
      </c>
      <c r="F1736" s="16">
        <f t="shared" si="296"/>
        <v>-0.45833333333333492</v>
      </c>
      <c r="G1736" s="16">
        <f t="shared" si="286"/>
        <v>35.666666666666664</v>
      </c>
      <c r="H1736" s="16">
        <f t="shared" si="287"/>
        <v>86.878204166664815</v>
      </c>
      <c r="I1736" s="18">
        <f t="shared" si="288"/>
        <v>3098.655948611045</v>
      </c>
      <c r="J1736">
        <f t="shared" si="289"/>
        <v>702.92223154999988</v>
      </c>
      <c r="K1736" s="16">
        <f t="shared" si="290"/>
        <v>3888.4563843277101</v>
      </c>
      <c r="L1736">
        <f t="shared" si="291"/>
        <v>3098.655948611045</v>
      </c>
      <c r="M1736">
        <f t="shared" si="292"/>
        <v>9165017.9789220262</v>
      </c>
      <c r="N1736">
        <f>SUM($L$9:$L1736)</f>
        <v>9240296.7127148751</v>
      </c>
      <c r="O1736" s="16">
        <f t="shared" si="293"/>
        <v>0</v>
      </c>
      <c r="P1736" s="16">
        <f>SUM($O$9:$O1736)</f>
        <v>1890146.8296515571</v>
      </c>
      <c r="Q1736">
        <f t="shared" si="294"/>
        <v>2.5667490868652432</v>
      </c>
      <c r="R1736">
        <f t="shared" si="295"/>
        <v>0.52504078601432147</v>
      </c>
    </row>
    <row r="1737" spans="2:18">
      <c r="B1737" s="7" t="s">
        <v>61</v>
      </c>
      <c r="C1737" s="7">
        <v>1729</v>
      </c>
      <c r="D1737" s="7">
        <v>252</v>
      </c>
      <c r="E1737" s="13">
        <v>126.5</v>
      </c>
      <c r="F1737" s="16">
        <f t="shared" si="296"/>
        <v>-0.59722222222222376</v>
      </c>
      <c r="G1737" s="16">
        <f t="shared" ref="G1737:G1800" si="297">E1737/3.6</f>
        <v>35.138888888888886</v>
      </c>
      <c r="H1737" s="16">
        <f t="shared" ref="H1737:H1800" si="298">($L$3*$F1737)+(0.5*$J$3*$M$3*$H$3*($G1737^2))+($I$3*$L$3*$K$3)</f>
        <v>-82.33423423032589</v>
      </c>
      <c r="I1737" s="18">
        <f t="shared" ref="I1737:I1800" si="299">$G1737*$H1737</f>
        <v>-2893.1335083711733</v>
      </c>
      <c r="J1737">
        <f t="shared" ref="J1737:J1800" si="300">0.5*1.293*2.59*(G1737)^2*0.33</f>
        <v>682.27315339409711</v>
      </c>
      <c r="K1737" s="16">
        <f t="shared" ref="K1737:K1800" si="301">H1737+I1737+J1737</f>
        <v>-2293.1945892074018</v>
      </c>
      <c r="L1737">
        <f t="shared" ref="L1737:L1800" si="302">IF($I1737&gt;=0,$I1737,0)</f>
        <v>0</v>
      </c>
      <c r="M1737">
        <f t="shared" ref="M1737:M1800" si="303">M1736+L1737</f>
        <v>9165017.9789220262</v>
      </c>
      <c r="N1737">
        <f>SUM($L$9:$L1737)</f>
        <v>9240296.7127148751</v>
      </c>
      <c r="O1737" s="16">
        <f t="shared" ref="O1737:O1800" si="304">IF($I1737&lt;=0,$I1737+(-2*$I1737),0)</f>
        <v>2893.1335083711733</v>
      </c>
      <c r="P1737" s="16">
        <f>SUM($O$9:$O1737)</f>
        <v>1893039.9631599283</v>
      </c>
      <c r="Q1737">
        <f t="shared" ref="Q1737:Q1800" si="305">$N1737/3600000</f>
        <v>2.5667490868652432</v>
      </c>
      <c r="R1737">
        <f t="shared" ref="R1737:R1800" si="306">$P1737/3600000</f>
        <v>0.52584443421109117</v>
      </c>
    </row>
    <row r="1738" spans="2:18">
      <c r="B1738" s="7" t="s">
        <v>61</v>
      </c>
      <c r="C1738" s="7">
        <v>1730</v>
      </c>
      <c r="D1738" s="7">
        <v>253</v>
      </c>
      <c r="E1738" s="13">
        <v>124.1</v>
      </c>
      <c r="F1738" s="16">
        <f t="shared" ref="F1738:F1801" si="307">($E1739-$E1737)/2/3.6</f>
        <v>-0.68055555555555636</v>
      </c>
      <c r="G1738" s="16">
        <f t="shared" si="297"/>
        <v>34.472222222222221</v>
      </c>
      <c r="H1738" s="16">
        <f t="shared" si="298"/>
        <v>-193.07308561921383</v>
      </c>
      <c r="I1738" s="18">
        <f t="shared" si="299"/>
        <v>-6655.6583125956768</v>
      </c>
      <c r="J1738">
        <f t="shared" si="300"/>
        <v>656.63011161076383</v>
      </c>
      <c r="K1738" s="16">
        <f t="shared" si="301"/>
        <v>-6192.1012866041274</v>
      </c>
      <c r="L1738">
        <f t="shared" si="302"/>
        <v>0</v>
      </c>
      <c r="M1738">
        <f t="shared" si="303"/>
        <v>9165017.9789220262</v>
      </c>
      <c r="N1738">
        <f>SUM($L$9:$L1738)</f>
        <v>9240296.7127148751</v>
      </c>
      <c r="O1738" s="16">
        <f t="shared" si="304"/>
        <v>6655.6583125956768</v>
      </c>
      <c r="P1738" s="16">
        <f>SUM($O$9:$O1738)</f>
        <v>1899695.621472524</v>
      </c>
      <c r="Q1738">
        <f t="shared" si="305"/>
        <v>2.5667490868652432</v>
      </c>
      <c r="R1738">
        <f t="shared" si="306"/>
        <v>0.52769322818681219</v>
      </c>
    </row>
    <row r="1739" spans="2:18">
      <c r="B1739" s="7" t="s">
        <v>61</v>
      </c>
      <c r="C1739" s="7">
        <v>1731</v>
      </c>
      <c r="D1739" s="7">
        <v>254</v>
      </c>
      <c r="E1739" s="13">
        <v>121.6</v>
      </c>
      <c r="F1739" s="16">
        <f t="shared" si="307"/>
        <v>-0.70833333333333248</v>
      </c>
      <c r="G1739" s="16">
        <f t="shared" si="297"/>
        <v>33.777777777777779</v>
      </c>
      <c r="H1739" s="16">
        <f t="shared" si="298"/>
        <v>-242.24708518518418</v>
      </c>
      <c r="I1739" s="18">
        <f t="shared" si="299"/>
        <v>-8182.5682106995546</v>
      </c>
      <c r="J1739">
        <f t="shared" si="300"/>
        <v>630.44090168888897</v>
      </c>
      <c r="K1739" s="16">
        <f t="shared" si="301"/>
        <v>-7794.3743941958492</v>
      </c>
      <c r="L1739">
        <f t="shared" si="302"/>
        <v>0</v>
      </c>
      <c r="M1739">
        <f t="shared" si="303"/>
        <v>9165017.9789220262</v>
      </c>
      <c r="N1739">
        <f>SUM($L$9:$L1739)</f>
        <v>9240296.7127148751</v>
      </c>
      <c r="O1739" s="16">
        <f t="shared" si="304"/>
        <v>8182.5682106995546</v>
      </c>
      <c r="P1739" s="16">
        <f>SUM($O$9:$O1739)</f>
        <v>1907878.1896832236</v>
      </c>
      <c r="Q1739">
        <f t="shared" si="305"/>
        <v>2.5667490868652432</v>
      </c>
      <c r="R1739">
        <f t="shared" si="306"/>
        <v>0.52996616380089545</v>
      </c>
    </row>
    <row r="1740" spans="2:18">
      <c r="B1740" s="7" t="s">
        <v>61</v>
      </c>
      <c r="C1740" s="7">
        <v>1732</v>
      </c>
      <c r="D1740" s="7">
        <v>255</v>
      </c>
      <c r="E1740" s="13">
        <v>119</v>
      </c>
      <c r="F1740" s="16">
        <f t="shared" si="307"/>
        <v>-0.70833333333333248</v>
      </c>
      <c r="G1740" s="16">
        <f t="shared" si="297"/>
        <v>33.055555555555557</v>
      </c>
      <c r="H1740" s="16">
        <f t="shared" si="298"/>
        <v>-260.78400636573969</v>
      </c>
      <c r="I1740" s="18">
        <f t="shared" si="299"/>
        <v>-8620.3602104230631</v>
      </c>
      <c r="J1740">
        <f t="shared" si="300"/>
        <v>603.76947774305563</v>
      </c>
      <c r="K1740" s="16">
        <f t="shared" si="301"/>
        <v>-8277.3747390457484</v>
      </c>
      <c r="L1740">
        <f t="shared" si="302"/>
        <v>0</v>
      </c>
      <c r="M1740">
        <f t="shared" si="303"/>
        <v>9165017.9789220262</v>
      </c>
      <c r="N1740">
        <f>SUM($L$9:$L1740)</f>
        <v>9240296.7127148751</v>
      </c>
      <c r="O1740" s="16">
        <f t="shared" si="304"/>
        <v>8620.3602104230631</v>
      </c>
      <c r="P1740" s="16">
        <f>SUM($O$9:$O1740)</f>
        <v>1916498.5498936467</v>
      </c>
      <c r="Q1740">
        <f t="shared" si="305"/>
        <v>2.5667490868652432</v>
      </c>
      <c r="R1740">
        <f t="shared" si="306"/>
        <v>0.53236070830379079</v>
      </c>
    </row>
    <row r="1741" spans="2:18">
      <c r="B1741" s="7" t="s">
        <v>61</v>
      </c>
      <c r="C1741" s="7">
        <v>1733</v>
      </c>
      <c r="D1741" s="7">
        <v>256</v>
      </c>
      <c r="E1741" s="13">
        <v>116.5</v>
      </c>
      <c r="F1741" s="16">
        <f t="shared" si="307"/>
        <v>-0.68055555555555636</v>
      </c>
      <c r="G1741" s="16">
        <f t="shared" si="297"/>
        <v>32.361111111111107</v>
      </c>
      <c r="H1741" s="16">
        <f t="shared" si="298"/>
        <v>-247.25793214699172</v>
      </c>
      <c r="I1741" s="18">
        <f t="shared" si="299"/>
        <v>-8001.5414153123702</v>
      </c>
      <c r="J1741">
        <f t="shared" si="300"/>
        <v>578.66748776909708</v>
      </c>
      <c r="K1741" s="16">
        <f t="shared" si="301"/>
        <v>-7670.1318596902656</v>
      </c>
      <c r="L1741">
        <f t="shared" si="302"/>
        <v>0</v>
      </c>
      <c r="M1741">
        <f t="shared" si="303"/>
        <v>9165017.9789220262</v>
      </c>
      <c r="N1741">
        <f>SUM($L$9:$L1741)</f>
        <v>9240296.7127148751</v>
      </c>
      <c r="O1741" s="16">
        <f t="shared" si="304"/>
        <v>8001.5414153123702</v>
      </c>
      <c r="P1741" s="16">
        <f>SUM($O$9:$O1741)</f>
        <v>1924500.0913089591</v>
      </c>
      <c r="Q1741">
        <f t="shared" si="305"/>
        <v>2.5667490868652432</v>
      </c>
      <c r="R1741">
        <f t="shared" si="306"/>
        <v>0.53458335869693308</v>
      </c>
    </row>
    <row r="1742" spans="2:18">
      <c r="B1742" s="7" t="s">
        <v>61</v>
      </c>
      <c r="C1742" s="7">
        <v>1734</v>
      </c>
      <c r="D1742" s="7">
        <v>257</v>
      </c>
      <c r="E1742" s="13">
        <v>114.1</v>
      </c>
      <c r="F1742" s="16">
        <f t="shared" si="307"/>
        <v>-0.65277777777777812</v>
      </c>
      <c r="G1742" s="16">
        <f t="shared" si="297"/>
        <v>31.694444444444443</v>
      </c>
      <c r="H1742" s="16">
        <f t="shared" si="298"/>
        <v>-232.68553353588004</v>
      </c>
      <c r="I1742" s="18">
        <f t="shared" si="299"/>
        <v>-7374.838715678864</v>
      </c>
      <c r="J1742">
        <f t="shared" si="300"/>
        <v>555.07097765243043</v>
      </c>
      <c r="K1742" s="16">
        <f t="shared" si="301"/>
        <v>-7052.4532715623136</v>
      </c>
      <c r="L1742">
        <f t="shared" si="302"/>
        <v>0</v>
      </c>
      <c r="M1742">
        <f t="shared" si="303"/>
        <v>9165017.9789220262</v>
      </c>
      <c r="N1742">
        <f>SUM($L$9:$L1742)</f>
        <v>9240296.7127148751</v>
      </c>
      <c r="O1742" s="16">
        <f t="shared" si="304"/>
        <v>7374.838715678864</v>
      </c>
      <c r="P1742" s="16">
        <f>SUM($O$9:$O1742)</f>
        <v>1931874.9300246378</v>
      </c>
      <c r="Q1742">
        <f t="shared" si="305"/>
        <v>2.5667490868652432</v>
      </c>
      <c r="R1742">
        <f t="shared" si="306"/>
        <v>0.53663192500684387</v>
      </c>
    </row>
    <row r="1743" spans="2:18">
      <c r="B1743" s="7" t="s">
        <v>61</v>
      </c>
      <c r="C1743" s="7">
        <v>1735</v>
      </c>
      <c r="D1743" s="7">
        <v>258</v>
      </c>
      <c r="E1743" s="13">
        <v>111.8</v>
      </c>
      <c r="F1743" s="16">
        <f t="shared" si="307"/>
        <v>-0.63888888888888806</v>
      </c>
      <c r="G1743" s="16">
        <f t="shared" si="297"/>
        <v>31.055555555555554</v>
      </c>
      <c r="H1743" s="16">
        <f t="shared" si="298"/>
        <v>-232.59559247685092</v>
      </c>
      <c r="I1743" s="18">
        <f t="shared" si="299"/>
        <v>-7223.3853441422034</v>
      </c>
      <c r="J1743">
        <f t="shared" si="300"/>
        <v>532.91855144305543</v>
      </c>
      <c r="K1743" s="16">
        <f t="shared" si="301"/>
        <v>-6923.0623851759992</v>
      </c>
      <c r="L1743">
        <f t="shared" si="302"/>
        <v>0</v>
      </c>
      <c r="M1743">
        <f t="shared" si="303"/>
        <v>9165017.9789220262</v>
      </c>
      <c r="N1743">
        <f>SUM($L$9:$L1743)</f>
        <v>9240296.7127148751</v>
      </c>
      <c r="O1743" s="16">
        <f t="shared" si="304"/>
        <v>7223.3853441422034</v>
      </c>
      <c r="P1743" s="16">
        <f>SUM($O$9:$O1743)</f>
        <v>1939098.3153687799</v>
      </c>
      <c r="Q1743">
        <f t="shared" si="305"/>
        <v>2.5667490868652432</v>
      </c>
      <c r="R1743">
        <f t="shared" si="306"/>
        <v>0.53863842093577219</v>
      </c>
    </row>
    <row r="1744" spans="2:18">
      <c r="B1744" s="7" t="s">
        <v>61</v>
      </c>
      <c r="C1744" s="7">
        <v>1736</v>
      </c>
      <c r="D1744" s="7">
        <v>259</v>
      </c>
      <c r="E1744" s="13">
        <v>109.5</v>
      </c>
      <c r="F1744" s="16">
        <f t="shared" si="307"/>
        <v>-0.65277777777777812</v>
      </c>
      <c r="G1744" s="16">
        <f t="shared" si="297"/>
        <v>30.416666666666664</v>
      </c>
      <c r="H1744" s="16">
        <f t="shared" si="298"/>
        <v>-263.16436154513929</v>
      </c>
      <c r="I1744" s="18">
        <f t="shared" si="299"/>
        <v>-8004.5826636646525</v>
      </c>
      <c r="J1744">
        <f t="shared" si="300"/>
        <v>511.21721492187493</v>
      </c>
      <c r="K1744" s="16">
        <f t="shared" si="301"/>
        <v>-7756.5298102879169</v>
      </c>
      <c r="L1744">
        <f t="shared" si="302"/>
        <v>0</v>
      </c>
      <c r="M1744">
        <f t="shared" si="303"/>
        <v>9165017.9789220262</v>
      </c>
      <c r="N1744">
        <f>SUM($L$9:$L1744)</f>
        <v>9240296.7127148751</v>
      </c>
      <c r="O1744" s="16">
        <f t="shared" si="304"/>
        <v>8004.5826636646525</v>
      </c>
      <c r="P1744" s="16">
        <f>SUM($O$9:$O1744)</f>
        <v>1947102.8980324445</v>
      </c>
      <c r="Q1744">
        <f t="shared" si="305"/>
        <v>2.5667490868652432</v>
      </c>
      <c r="R1744">
        <f t="shared" si="306"/>
        <v>0.54086191612012346</v>
      </c>
    </row>
    <row r="1745" spans="2:18">
      <c r="B1745" s="7" t="s">
        <v>61</v>
      </c>
      <c r="C1745" s="7">
        <v>1737</v>
      </c>
      <c r="D1745" s="7">
        <v>260</v>
      </c>
      <c r="E1745" s="13">
        <v>107.1</v>
      </c>
      <c r="F1745" s="16">
        <f t="shared" si="307"/>
        <v>-0.65277777777777812</v>
      </c>
      <c r="G1745" s="16">
        <f t="shared" si="297"/>
        <v>29.749999999999996</v>
      </c>
      <c r="H1745" s="16">
        <f t="shared" si="298"/>
        <v>-278.5685323784727</v>
      </c>
      <c r="I1745" s="18">
        <f t="shared" si="299"/>
        <v>-8287.4138382595611</v>
      </c>
      <c r="J1745">
        <f t="shared" si="300"/>
        <v>489.05327697187488</v>
      </c>
      <c r="K1745" s="16">
        <f t="shared" si="301"/>
        <v>-8076.9290936661591</v>
      </c>
      <c r="L1745">
        <f t="shared" si="302"/>
        <v>0</v>
      </c>
      <c r="M1745">
        <f t="shared" si="303"/>
        <v>9165017.9789220262</v>
      </c>
      <c r="N1745">
        <f>SUM($L$9:$L1745)</f>
        <v>9240296.7127148751</v>
      </c>
      <c r="O1745" s="16">
        <f t="shared" si="304"/>
        <v>8287.4138382595611</v>
      </c>
      <c r="P1745" s="16">
        <f>SUM($O$9:$O1745)</f>
        <v>1955390.3118707042</v>
      </c>
      <c r="Q1745">
        <f t="shared" si="305"/>
        <v>2.5667490868652432</v>
      </c>
      <c r="R1745">
        <f t="shared" si="306"/>
        <v>0.54316397551964002</v>
      </c>
    </row>
    <row r="1746" spans="2:18">
      <c r="B1746" s="7" t="s">
        <v>61</v>
      </c>
      <c r="C1746" s="7">
        <v>1738</v>
      </c>
      <c r="D1746" s="7">
        <v>261</v>
      </c>
      <c r="E1746" s="13">
        <v>104.8</v>
      </c>
      <c r="F1746" s="16">
        <f t="shared" si="307"/>
        <v>-0.63888888888888806</v>
      </c>
      <c r="G1746" s="16">
        <f t="shared" si="297"/>
        <v>29.111111111111111</v>
      </c>
      <c r="H1746" s="16">
        <f t="shared" si="298"/>
        <v>-277.52442407407307</v>
      </c>
      <c r="I1746" s="18">
        <f t="shared" si="299"/>
        <v>-8079.0443452674599</v>
      </c>
      <c r="J1746">
        <f t="shared" si="300"/>
        <v>468.27373242222217</v>
      </c>
      <c r="K1746" s="16">
        <f t="shared" si="301"/>
        <v>-7888.2950369193104</v>
      </c>
      <c r="L1746">
        <f t="shared" si="302"/>
        <v>0</v>
      </c>
      <c r="M1746">
        <f t="shared" si="303"/>
        <v>9165017.9789220262</v>
      </c>
      <c r="N1746">
        <f>SUM($L$9:$L1746)</f>
        <v>9240296.7127148751</v>
      </c>
      <c r="O1746" s="16">
        <f t="shared" si="304"/>
        <v>8079.0443452674599</v>
      </c>
      <c r="P1746" s="16">
        <f>SUM($O$9:$O1746)</f>
        <v>1963469.3562159715</v>
      </c>
      <c r="Q1746">
        <f t="shared" si="305"/>
        <v>2.5667490868652432</v>
      </c>
      <c r="R1746">
        <f t="shared" si="306"/>
        <v>0.54540815450443658</v>
      </c>
    </row>
    <row r="1747" spans="2:18">
      <c r="B1747" s="7" t="s">
        <v>61</v>
      </c>
      <c r="C1747" s="7">
        <v>1739</v>
      </c>
      <c r="D1747" s="7">
        <v>262</v>
      </c>
      <c r="E1747" s="13">
        <v>102.5</v>
      </c>
      <c r="F1747" s="16">
        <f t="shared" si="307"/>
        <v>-0.61111111111110994</v>
      </c>
      <c r="G1747" s="16">
        <f t="shared" si="297"/>
        <v>28.472222222222221</v>
      </c>
      <c r="H1747" s="16">
        <f t="shared" si="298"/>
        <v>-260.68069256365607</v>
      </c>
      <c r="I1747" s="18">
        <f t="shared" si="299"/>
        <v>-7422.1586077152069</v>
      </c>
      <c r="J1747">
        <f t="shared" si="300"/>
        <v>447.94527756076388</v>
      </c>
      <c r="K1747" s="16">
        <f t="shared" si="301"/>
        <v>-7234.8940227180992</v>
      </c>
      <c r="L1747">
        <f t="shared" si="302"/>
        <v>0</v>
      </c>
      <c r="M1747">
        <f t="shared" si="303"/>
        <v>9165017.9789220262</v>
      </c>
      <c r="N1747">
        <f>SUM($L$9:$L1747)</f>
        <v>9240296.7127148751</v>
      </c>
      <c r="O1747" s="16">
        <f t="shared" si="304"/>
        <v>7422.1586077152069</v>
      </c>
      <c r="P1747" s="16">
        <f>SUM($O$9:$O1747)</f>
        <v>1970891.5148236868</v>
      </c>
      <c r="Q1747">
        <f t="shared" si="305"/>
        <v>2.5667490868652432</v>
      </c>
      <c r="R1747">
        <f t="shared" si="306"/>
        <v>0.54746986522880192</v>
      </c>
    </row>
    <row r="1748" spans="2:18">
      <c r="B1748" s="7" t="s">
        <v>61</v>
      </c>
      <c r="C1748" s="7">
        <v>1740</v>
      </c>
      <c r="D1748" s="7">
        <v>263</v>
      </c>
      <c r="E1748" s="13">
        <v>100.4</v>
      </c>
      <c r="F1748" s="16">
        <f t="shared" si="307"/>
        <v>-0.54166666666666741</v>
      </c>
      <c r="G1748" s="16">
        <f t="shared" si="297"/>
        <v>27.888888888888889</v>
      </c>
      <c r="H1748" s="16">
        <f t="shared" si="298"/>
        <v>-195.87625879629707</v>
      </c>
      <c r="I1748" s="18">
        <f t="shared" si="299"/>
        <v>-5462.7712175411734</v>
      </c>
      <c r="J1748">
        <f t="shared" si="300"/>
        <v>429.77847177222225</v>
      </c>
      <c r="K1748" s="16">
        <f t="shared" si="301"/>
        <v>-5228.8690045652484</v>
      </c>
      <c r="L1748">
        <f t="shared" si="302"/>
        <v>0</v>
      </c>
      <c r="M1748">
        <f t="shared" si="303"/>
        <v>9165017.9789220262</v>
      </c>
      <c r="N1748">
        <f>SUM($L$9:$L1748)</f>
        <v>9240296.7127148751</v>
      </c>
      <c r="O1748" s="16">
        <f t="shared" si="304"/>
        <v>5462.7712175411734</v>
      </c>
      <c r="P1748" s="16">
        <f>SUM($O$9:$O1748)</f>
        <v>1976354.2860412279</v>
      </c>
      <c r="Q1748">
        <f t="shared" si="305"/>
        <v>2.5667490868652432</v>
      </c>
      <c r="R1748">
        <f t="shared" si="306"/>
        <v>0.54898730167811882</v>
      </c>
    </row>
    <row r="1749" spans="2:18">
      <c r="B1749" s="7" t="s">
        <v>61</v>
      </c>
      <c r="C1749" s="7">
        <v>1741</v>
      </c>
      <c r="D1749" s="7">
        <v>264</v>
      </c>
      <c r="E1749" s="13">
        <v>98.6</v>
      </c>
      <c r="F1749" s="16">
        <f t="shared" si="307"/>
        <v>-0.44444444444444481</v>
      </c>
      <c r="G1749" s="16">
        <f t="shared" si="297"/>
        <v>27.388888888888886</v>
      </c>
      <c r="H1749" s="16">
        <f t="shared" si="298"/>
        <v>-98.087850810185628</v>
      </c>
      <c r="I1749" s="18">
        <f t="shared" si="299"/>
        <v>-2686.5172471900837</v>
      </c>
      <c r="J1749">
        <f t="shared" si="300"/>
        <v>414.50622920972211</v>
      </c>
      <c r="K1749" s="16">
        <f t="shared" si="301"/>
        <v>-2370.0988687905469</v>
      </c>
      <c r="L1749">
        <f t="shared" si="302"/>
        <v>0</v>
      </c>
      <c r="M1749">
        <f t="shared" si="303"/>
        <v>9165017.9789220262</v>
      </c>
      <c r="N1749">
        <f>SUM($L$9:$L1749)</f>
        <v>9240296.7127148751</v>
      </c>
      <c r="O1749" s="16">
        <f t="shared" si="304"/>
        <v>2686.5172471900837</v>
      </c>
      <c r="P1749" s="16">
        <f>SUM($O$9:$O1749)</f>
        <v>1979040.8032884179</v>
      </c>
      <c r="Q1749">
        <f t="shared" si="305"/>
        <v>2.5667490868652432</v>
      </c>
      <c r="R1749">
        <f t="shared" si="306"/>
        <v>0.54973355646900501</v>
      </c>
    </row>
    <row r="1750" spans="2:18">
      <c r="B1750" s="7" t="s">
        <v>61</v>
      </c>
      <c r="C1750" s="7">
        <v>1742</v>
      </c>
      <c r="D1750" s="7">
        <v>265</v>
      </c>
      <c r="E1750" s="13">
        <v>97.2</v>
      </c>
      <c r="F1750" s="16">
        <f t="shared" si="307"/>
        <v>-0.37499999999999839</v>
      </c>
      <c r="G1750" s="16">
        <f t="shared" si="297"/>
        <v>27</v>
      </c>
      <c r="H1750" s="16">
        <f t="shared" si="298"/>
        <v>-28.780162499998156</v>
      </c>
      <c r="I1750" s="18">
        <f t="shared" si="299"/>
        <v>-777.06438749995016</v>
      </c>
      <c r="J1750">
        <f t="shared" si="300"/>
        <v>402.81882794999996</v>
      </c>
      <c r="K1750" s="16">
        <f t="shared" si="301"/>
        <v>-403.02572204994834</v>
      </c>
      <c r="L1750">
        <f t="shared" si="302"/>
        <v>0</v>
      </c>
      <c r="M1750">
        <f t="shared" si="303"/>
        <v>9165017.9789220262</v>
      </c>
      <c r="N1750">
        <f>SUM($L$9:$L1750)</f>
        <v>9240296.7127148751</v>
      </c>
      <c r="O1750" s="16">
        <f t="shared" si="304"/>
        <v>777.06438749995016</v>
      </c>
      <c r="P1750" s="16">
        <f>SUM($O$9:$O1750)</f>
        <v>1979817.8676759179</v>
      </c>
      <c r="Q1750">
        <f t="shared" si="305"/>
        <v>2.5667490868652432</v>
      </c>
      <c r="R1750">
        <f t="shared" si="306"/>
        <v>0.54994940768775502</v>
      </c>
    </row>
    <row r="1751" spans="2:18">
      <c r="B1751" s="7" t="s">
        <v>61</v>
      </c>
      <c r="C1751" s="7">
        <v>1743</v>
      </c>
      <c r="D1751" s="7">
        <v>266</v>
      </c>
      <c r="E1751" s="13">
        <v>95.9</v>
      </c>
      <c r="F1751" s="16">
        <f t="shared" si="307"/>
        <v>-0.33333333333333409</v>
      </c>
      <c r="G1751" s="16">
        <f t="shared" si="297"/>
        <v>26.638888888888889</v>
      </c>
      <c r="H1751" s="16">
        <f t="shared" si="298"/>
        <v>10.239518547452846</v>
      </c>
      <c r="I1751" s="18">
        <f t="shared" si="299"/>
        <v>272.76939686131334</v>
      </c>
      <c r="J1751">
        <f t="shared" si="300"/>
        <v>392.11589369409722</v>
      </c>
      <c r="K1751" s="16">
        <f t="shared" si="301"/>
        <v>675.12480910286342</v>
      </c>
      <c r="L1751">
        <f t="shared" si="302"/>
        <v>272.76939686131334</v>
      </c>
      <c r="M1751">
        <f t="shared" si="303"/>
        <v>9165290.7483188882</v>
      </c>
      <c r="N1751">
        <f>SUM($L$9:$L1751)</f>
        <v>9240569.4821117371</v>
      </c>
      <c r="O1751" s="16">
        <f t="shared" si="304"/>
        <v>0</v>
      </c>
      <c r="P1751" s="16">
        <f>SUM($O$9:$O1751)</f>
        <v>1979817.8676759179</v>
      </c>
      <c r="Q1751">
        <f t="shared" si="305"/>
        <v>2.5668248561421492</v>
      </c>
      <c r="R1751">
        <f t="shared" si="306"/>
        <v>0.54994940768775502</v>
      </c>
    </row>
    <row r="1752" spans="2:18">
      <c r="B1752" s="7" t="s">
        <v>61</v>
      </c>
      <c r="C1752" s="7">
        <v>1744</v>
      </c>
      <c r="D1752" s="7">
        <v>267</v>
      </c>
      <c r="E1752" s="13">
        <v>94.8</v>
      </c>
      <c r="F1752" s="16">
        <f t="shared" si="307"/>
        <v>-0.29166666666666785</v>
      </c>
      <c r="G1752" s="16">
        <f t="shared" si="297"/>
        <v>26.333333333333332</v>
      </c>
      <c r="H1752" s="16">
        <f t="shared" si="298"/>
        <v>50.481837499998662</v>
      </c>
      <c r="I1752" s="18">
        <f t="shared" si="299"/>
        <v>1329.3550541666314</v>
      </c>
      <c r="J1752">
        <f t="shared" si="300"/>
        <v>383.17212394999996</v>
      </c>
      <c r="K1752" s="16">
        <f t="shared" si="301"/>
        <v>1763.00901561663</v>
      </c>
      <c r="L1752">
        <f t="shared" si="302"/>
        <v>1329.3550541666314</v>
      </c>
      <c r="M1752">
        <f t="shared" si="303"/>
        <v>9166620.1033730544</v>
      </c>
      <c r="N1752">
        <f>SUM($L$9:$L1752)</f>
        <v>9241898.8371659033</v>
      </c>
      <c r="O1752" s="16">
        <f t="shared" si="304"/>
        <v>0</v>
      </c>
      <c r="P1752" s="16">
        <f>SUM($O$9:$O1752)</f>
        <v>1979817.8676759179</v>
      </c>
      <c r="Q1752">
        <f t="shared" si="305"/>
        <v>2.5671941214349729</v>
      </c>
      <c r="R1752">
        <f t="shared" si="306"/>
        <v>0.54994940768775502</v>
      </c>
    </row>
    <row r="1753" spans="2:18">
      <c r="B1753" s="7" t="s">
        <v>61</v>
      </c>
      <c r="C1753" s="7">
        <v>1745</v>
      </c>
      <c r="D1753" s="7">
        <v>268</v>
      </c>
      <c r="E1753" s="13">
        <v>93.8</v>
      </c>
      <c r="F1753" s="16">
        <f t="shared" si="307"/>
        <v>-0.27777777777777779</v>
      </c>
      <c r="G1753" s="16">
        <f t="shared" si="297"/>
        <v>26.055555555555554</v>
      </c>
      <c r="H1753" s="16">
        <f t="shared" si="298"/>
        <v>60.379254745370346</v>
      </c>
      <c r="I1753" s="18">
        <f t="shared" si="299"/>
        <v>1573.2150264210384</v>
      </c>
      <c r="J1753">
        <f t="shared" si="300"/>
        <v>375.13095994305547</v>
      </c>
      <c r="K1753" s="16">
        <f t="shared" si="301"/>
        <v>2008.7252411094642</v>
      </c>
      <c r="L1753">
        <f t="shared" si="302"/>
        <v>1573.2150264210384</v>
      </c>
      <c r="M1753">
        <f t="shared" si="303"/>
        <v>9168193.3183994759</v>
      </c>
      <c r="N1753">
        <f>SUM($L$9:$L1753)</f>
        <v>9243472.0521923248</v>
      </c>
      <c r="O1753" s="16">
        <f t="shared" si="304"/>
        <v>0</v>
      </c>
      <c r="P1753" s="16">
        <f>SUM($O$9:$O1753)</f>
        <v>1979817.8676759179</v>
      </c>
      <c r="Q1753">
        <f t="shared" si="305"/>
        <v>2.5676311256089792</v>
      </c>
      <c r="R1753">
        <f t="shared" si="306"/>
        <v>0.54994940768775502</v>
      </c>
    </row>
    <row r="1754" spans="2:18">
      <c r="B1754" s="7" t="s">
        <v>61</v>
      </c>
      <c r="C1754" s="7">
        <v>1746</v>
      </c>
      <c r="D1754" s="7">
        <v>269</v>
      </c>
      <c r="E1754" s="13">
        <v>92.8</v>
      </c>
      <c r="F1754" s="16">
        <f t="shared" si="307"/>
        <v>-0.27777777777777779</v>
      </c>
      <c r="G1754" s="16">
        <f t="shared" si="297"/>
        <v>25.777777777777775</v>
      </c>
      <c r="H1754" s="16">
        <f t="shared" si="298"/>
        <v>54.849825925925884</v>
      </c>
      <c r="I1754" s="18">
        <f t="shared" si="299"/>
        <v>1413.9066238683115</v>
      </c>
      <c r="J1754">
        <f t="shared" si="300"/>
        <v>367.17506808888879</v>
      </c>
      <c r="K1754" s="16">
        <f t="shared" si="301"/>
        <v>1835.9315178831262</v>
      </c>
      <c r="L1754">
        <f t="shared" si="302"/>
        <v>1413.9066238683115</v>
      </c>
      <c r="M1754">
        <f t="shared" si="303"/>
        <v>9169607.2250233442</v>
      </c>
      <c r="N1754">
        <f>SUM($L$9:$L1754)</f>
        <v>9244885.958816193</v>
      </c>
      <c r="O1754" s="16">
        <f t="shared" si="304"/>
        <v>0</v>
      </c>
      <c r="P1754" s="16">
        <f>SUM($O$9:$O1754)</f>
        <v>1979817.8676759179</v>
      </c>
      <c r="Q1754">
        <f t="shared" si="305"/>
        <v>2.5680238774489426</v>
      </c>
      <c r="R1754">
        <f t="shared" si="306"/>
        <v>0.54994940768775502</v>
      </c>
    </row>
    <row r="1755" spans="2:18">
      <c r="B1755" s="7" t="s">
        <v>61</v>
      </c>
      <c r="C1755" s="7">
        <v>1747</v>
      </c>
      <c r="D1755" s="7">
        <v>270</v>
      </c>
      <c r="E1755" s="13">
        <v>91.8</v>
      </c>
      <c r="F1755" s="16">
        <f t="shared" si="307"/>
        <v>-0.24999999999999961</v>
      </c>
      <c r="G1755" s="16">
        <f t="shared" si="297"/>
        <v>25.5</v>
      </c>
      <c r="H1755" s="16">
        <f t="shared" si="298"/>
        <v>80.351884375000466</v>
      </c>
      <c r="I1755" s="18">
        <f t="shared" si="299"/>
        <v>2048.973051562512</v>
      </c>
      <c r="J1755">
        <f t="shared" si="300"/>
        <v>359.30444838750003</v>
      </c>
      <c r="K1755" s="16">
        <f t="shared" si="301"/>
        <v>2488.6293843250123</v>
      </c>
      <c r="L1755">
        <f t="shared" si="302"/>
        <v>2048.973051562512</v>
      </c>
      <c r="M1755">
        <f t="shared" si="303"/>
        <v>9171656.1980749071</v>
      </c>
      <c r="N1755">
        <f>SUM($L$9:$L1755)</f>
        <v>9246934.9318677559</v>
      </c>
      <c r="O1755" s="16">
        <f t="shared" si="304"/>
        <v>0</v>
      </c>
      <c r="P1755" s="16">
        <f>SUM($O$9:$O1755)</f>
        <v>1979817.8676759179</v>
      </c>
      <c r="Q1755">
        <f t="shared" si="305"/>
        <v>2.5685930366299323</v>
      </c>
      <c r="R1755">
        <f t="shared" si="306"/>
        <v>0.54994940768775502</v>
      </c>
    </row>
    <row r="1756" spans="2:18">
      <c r="B1756" s="7" t="s">
        <v>61</v>
      </c>
      <c r="C1756" s="7">
        <v>1748</v>
      </c>
      <c r="D1756" s="7">
        <v>271</v>
      </c>
      <c r="E1756" s="13">
        <v>91</v>
      </c>
      <c r="F1756" s="16">
        <f t="shared" si="307"/>
        <v>-0.22222222222222143</v>
      </c>
      <c r="G1756" s="16">
        <f t="shared" si="297"/>
        <v>25.277777777777779</v>
      </c>
      <c r="H1756" s="16">
        <f t="shared" si="298"/>
        <v>106.99064641203795</v>
      </c>
      <c r="I1756" s="18">
        <f t="shared" si="299"/>
        <v>2704.4857843042928</v>
      </c>
      <c r="J1756">
        <f t="shared" si="300"/>
        <v>353.0693485763889</v>
      </c>
      <c r="K1756" s="16">
        <f t="shared" si="301"/>
        <v>3164.54577929272</v>
      </c>
      <c r="L1756">
        <f t="shared" si="302"/>
        <v>2704.4857843042928</v>
      </c>
      <c r="M1756">
        <f t="shared" si="303"/>
        <v>9174360.6838592105</v>
      </c>
      <c r="N1756">
        <f>SUM($L$9:$L1756)</f>
        <v>9249639.4176520593</v>
      </c>
      <c r="O1756" s="16">
        <f t="shared" si="304"/>
        <v>0</v>
      </c>
      <c r="P1756" s="16">
        <f>SUM($O$9:$O1756)</f>
        <v>1979817.8676759179</v>
      </c>
      <c r="Q1756">
        <f t="shared" si="305"/>
        <v>2.5693442826811275</v>
      </c>
      <c r="R1756">
        <f t="shared" si="306"/>
        <v>0.54994940768775502</v>
      </c>
    </row>
    <row r="1757" spans="2:18">
      <c r="B1757" s="7" t="s">
        <v>61</v>
      </c>
      <c r="C1757" s="7">
        <v>1749</v>
      </c>
      <c r="D1757" s="7">
        <v>272</v>
      </c>
      <c r="E1757" s="13">
        <v>90.2</v>
      </c>
      <c r="F1757" s="16">
        <f t="shared" si="307"/>
        <v>-0.19444444444444522</v>
      </c>
      <c r="G1757" s="16">
        <f t="shared" si="297"/>
        <v>25.055555555555557</v>
      </c>
      <c r="H1757" s="16">
        <f t="shared" si="298"/>
        <v>133.66733807870287</v>
      </c>
      <c r="I1757" s="18">
        <f t="shared" si="299"/>
        <v>3349.1094151941666</v>
      </c>
      <c r="J1757">
        <f t="shared" si="300"/>
        <v>346.88882294305557</v>
      </c>
      <c r="K1757" s="16">
        <f t="shared" si="301"/>
        <v>3829.6655762159248</v>
      </c>
      <c r="L1757">
        <f t="shared" si="302"/>
        <v>3349.1094151941666</v>
      </c>
      <c r="M1757">
        <f t="shared" si="303"/>
        <v>9177709.7932744045</v>
      </c>
      <c r="N1757">
        <f>SUM($L$9:$L1757)</f>
        <v>9252988.5270672534</v>
      </c>
      <c r="O1757" s="16">
        <f t="shared" si="304"/>
        <v>0</v>
      </c>
      <c r="P1757" s="16">
        <f>SUM($O$9:$O1757)</f>
        <v>1979817.8676759179</v>
      </c>
      <c r="Q1757">
        <f t="shared" si="305"/>
        <v>2.5702745908520148</v>
      </c>
      <c r="R1757">
        <f t="shared" si="306"/>
        <v>0.54994940768775502</v>
      </c>
    </row>
    <row r="1758" spans="2:18">
      <c r="B1758" s="7" t="s">
        <v>61</v>
      </c>
      <c r="C1758" s="7">
        <v>1750</v>
      </c>
      <c r="D1758" s="7">
        <v>273</v>
      </c>
      <c r="E1758" s="13">
        <v>89.6</v>
      </c>
      <c r="F1758" s="16">
        <f t="shared" si="307"/>
        <v>-0.15277777777777896</v>
      </c>
      <c r="G1758" s="16">
        <f t="shared" si="297"/>
        <v>24.888888888888886</v>
      </c>
      <c r="H1758" s="16">
        <f t="shared" si="298"/>
        <v>176.92891481481342</v>
      </c>
      <c r="I1758" s="18">
        <f t="shared" si="299"/>
        <v>4403.5641020575777</v>
      </c>
      <c r="J1758">
        <f t="shared" si="300"/>
        <v>342.28924302222214</v>
      </c>
      <c r="K1758" s="16">
        <f t="shared" si="301"/>
        <v>4922.7822598946132</v>
      </c>
      <c r="L1758">
        <f t="shared" si="302"/>
        <v>4403.5641020575777</v>
      </c>
      <c r="M1758">
        <f t="shared" si="303"/>
        <v>9182113.3573764618</v>
      </c>
      <c r="N1758">
        <f>SUM($L$9:$L1758)</f>
        <v>9257392.0911693107</v>
      </c>
      <c r="O1758" s="16">
        <f t="shared" si="304"/>
        <v>0</v>
      </c>
      <c r="P1758" s="16">
        <f>SUM($O$9:$O1758)</f>
        <v>1979817.8676759179</v>
      </c>
      <c r="Q1758">
        <f t="shared" si="305"/>
        <v>2.5714978031025861</v>
      </c>
      <c r="R1758">
        <f t="shared" si="306"/>
        <v>0.54994940768775502</v>
      </c>
    </row>
    <row r="1759" spans="2:18">
      <c r="B1759" s="7" t="s">
        <v>61</v>
      </c>
      <c r="C1759" s="7">
        <v>1751</v>
      </c>
      <c r="D1759" s="7">
        <v>274</v>
      </c>
      <c r="E1759" s="13">
        <v>89.1</v>
      </c>
      <c r="F1759" s="16">
        <f t="shared" si="307"/>
        <v>-0.1388888888888889</v>
      </c>
      <c r="G1759" s="16">
        <f t="shared" si="297"/>
        <v>24.749999999999996</v>
      </c>
      <c r="H1759" s="16">
        <f t="shared" si="298"/>
        <v>189.76735998263882</v>
      </c>
      <c r="I1759" s="18">
        <f t="shared" si="299"/>
        <v>4696.7421595703099</v>
      </c>
      <c r="J1759">
        <f t="shared" si="300"/>
        <v>338.4797095968749</v>
      </c>
      <c r="K1759" s="16">
        <f t="shared" si="301"/>
        <v>5224.9892291498236</v>
      </c>
      <c r="L1759">
        <f t="shared" si="302"/>
        <v>4696.7421595703099</v>
      </c>
      <c r="M1759">
        <f t="shared" si="303"/>
        <v>9186810.0995360315</v>
      </c>
      <c r="N1759">
        <f>SUM($L$9:$L1759)</f>
        <v>9262088.8333288804</v>
      </c>
      <c r="O1759" s="16">
        <f t="shared" si="304"/>
        <v>0</v>
      </c>
      <c r="P1759" s="16">
        <f>SUM($O$9:$O1759)</f>
        <v>1979817.8676759179</v>
      </c>
      <c r="Q1759">
        <f t="shared" si="305"/>
        <v>2.572802453702467</v>
      </c>
      <c r="R1759">
        <f t="shared" si="306"/>
        <v>0.54994940768775502</v>
      </c>
    </row>
    <row r="1760" spans="2:18">
      <c r="B1760" s="7" t="s">
        <v>61</v>
      </c>
      <c r="C1760" s="7">
        <v>1752</v>
      </c>
      <c r="D1760" s="7">
        <v>275</v>
      </c>
      <c r="E1760" s="13">
        <v>88.6</v>
      </c>
      <c r="F1760" s="16">
        <f t="shared" si="307"/>
        <v>-0.1388888888888889</v>
      </c>
      <c r="G1760" s="16">
        <f t="shared" si="297"/>
        <v>24.611111111111107</v>
      </c>
      <c r="H1760" s="16">
        <f t="shared" si="298"/>
        <v>187.13451030092585</v>
      </c>
      <c r="I1760" s="18">
        <f t="shared" si="299"/>
        <v>4605.5882257394524</v>
      </c>
      <c r="J1760">
        <f t="shared" si="300"/>
        <v>334.69149420972212</v>
      </c>
      <c r="K1760" s="16">
        <f t="shared" si="301"/>
        <v>5127.4142302501004</v>
      </c>
      <c r="L1760">
        <f t="shared" si="302"/>
        <v>4605.5882257394524</v>
      </c>
      <c r="M1760">
        <f t="shared" si="303"/>
        <v>9191415.6877617706</v>
      </c>
      <c r="N1760">
        <f>SUM($L$9:$L1760)</f>
        <v>9266694.4215546194</v>
      </c>
      <c r="O1760" s="16">
        <f t="shared" si="304"/>
        <v>0</v>
      </c>
      <c r="P1760" s="16">
        <f>SUM($O$9:$O1760)</f>
        <v>1979817.8676759179</v>
      </c>
      <c r="Q1760">
        <f t="shared" si="305"/>
        <v>2.5740817837651719</v>
      </c>
      <c r="R1760">
        <f t="shared" si="306"/>
        <v>0.54994940768775502</v>
      </c>
    </row>
    <row r="1761" spans="2:18">
      <c r="B1761" s="7" t="s">
        <v>61</v>
      </c>
      <c r="C1761" s="7">
        <v>1753</v>
      </c>
      <c r="D1761" s="7">
        <v>276</v>
      </c>
      <c r="E1761" s="13">
        <v>88.1</v>
      </c>
      <c r="F1761" s="16">
        <f t="shared" si="307"/>
        <v>-0.1388888888888889</v>
      </c>
      <c r="G1761" s="16">
        <f t="shared" si="297"/>
        <v>24.472222222222221</v>
      </c>
      <c r="H1761" s="16">
        <f t="shared" si="298"/>
        <v>184.51647688078702</v>
      </c>
      <c r="I1761" s="18">
        <f t="shared" si="299"/>
        <v>4515.5282258881489</v>
      </c>
      <c r="J1761">
        <f t="shared" si="300"/>
        <v>330.92459686076387</v>
      </c>
      <c r="K1761" s="16">
        <f t="shared" si="301"/>
        <v>5030.9692996296999</v>
      </c>
      <c r="L1761">
        <f t="shared" si="302"/>
        <v>4515.5282258881489</v>
      </c>
      <c r="M1761">
        <f t="shared" si="303"/>
        <v>9195931.2159876581</v>
      </c>
      <c r="N1761">
        <f>SUM($L$9:$L1761)</f>
        <v>9271209.949780507</v>
      </c>
      <c r="O1761" s="16">
        <f t="shared" si="304"/>
        <v>0</v>
      </c>
      <c r="P1761" s="16">
        <f>SUM($O$9:$O1761)</f>
        <v>1979817.8676759179</v>
      </c>
      <c r="Q1761">
        <f t="shared" si="305"/>
        <v>2.575336097161252</v>
      </c>
      <c r="R1761">
        <f t="shared" si="306"/>
        <v>0.54994940768775502</v>
      </c>
    </row>
    <row r="1762" spans="2:18">
      <c r="B1762" s="7" t="s">
        <v>61</v>
      </c>
      <c r="C1762" s="7">
        <v>1754</v>
      </c>
      <c r="D1762" s="7">
        <v>277</v>
      </c>
      <c r="E1762" s="13">
        <v>87.6</v>
      </c>
      <c r="F1762" s="16">
        <f t="shared" si="307"/>
        <v>-0.1388888888888889</v>
      </c>
      <c r="G1762" s="16">
        <f t="shared" si="297"/>
        <v>24.333333333333332</v>
      </c>
      <c r="H1762" s="16">
        <f t="shared" si="298"/>
        <v>181.91325972222222</v>
      </c>
      <c r="I1762" s="18">
        <f t="shared" si="299"/>
        <v>4426.5559865740743</v>
      </c>
      <c r="J1762">
        <f t="shared" si="300"/>
        <v>327.17901755000003</v>
      </c>
      <c r="K1762" s="16">
        <f t="shared" si="301"/>
        <v>4935.6482638462967</v>
      </c>
      <c r="L1762">
        <f t="shared" si="302"/>
        <v>4426.5559865740743</v>
      </c>
      <c r="M1762">
        <f t="shared" si="303"/>
        <v>9200357.771974232</v>
      </c>
      <c r="N1762">
        <f>SUM($L$9:$L1762)</f>
        <v>9275636.5057670809</v>
      </c>
      <c r="O1762" s="16">
        <f t="shared" si="304"/>
        <v>0</v>
      </c>
      <c r="P1762" s="16">
        <f>SUM($O$9:$O1762)</f>
        <v>1979817.8676759179</v>
      </c>
      <c r="Q1762">
        <f t="shared" si="305"/>
        <v>2.5765656960464112</v>
      </c>
      <c r="R1762">
        <f t="shared" si="306"/>
        <v>0.54994940768775502</v>
      </c>
    </row>
    <row r="1763" spans="2:18">
      <c r="B1763" s="7" t="s">
        <v>61</v>
      </c>
      <c r="C1763" s="7">
        <v>1755</v>
      </c>
      <c r="D1763" s="7">
        <v>278</v>
      </c>
      <c r="E1763" s="13">
        <v>87.1</v>
      </c>
      <c r="F1763" s="16">
        <f t="shared" si="307"/>
        <v>-0.1388888888888889</v>
      </c>
      <c r="G1763" s="16">
        <f t="shared" si="297"/>
        <v>24.194444444444443</v>
      </c>
      <c r="H1763" s="16">
        <f t="shared" si="298"/>
        <v>179.32485882523144</v>
      </c>
      <c r="I1763" s="18">
        <f t="shared" si="299"/>
        <v>4338.6653343549051</v>
      </c>
      <c r="J1763">
        <f t="shared" si="300"/>
        <v>323.45475627743048</v>
      </c>
      <c r="K1763" s="16">
        <f t="shared" si="301"/>
        <v>4841.4449494575674</v>
      </c>
      <c r="L1763">
        <f t="shared" si="302"/>
        <v>4338.6653343549051</v>
      </c>
      <c r="M1763">
        <f t="shared" si="303"/>
        <v>9204696.4373085871</v>
      </c>
      <c r="N1763">
        <f>SUM($L$9:$L1763)</f>
        <v>9279975.171101436</v>
      </c>
      <c r="O1763" s="16">
        <f t="shared" si="304"/>
        <v>0</v>
      </c>
      <c r="P1763" s="16">
        <f>SUM($O$9:$O1763)</f>
        <v>1979817.8676759179</v>
      </c>
      <c r="Q1763">
        <f t="shared" si="305"/>
        <v>2.5777708808615101</v>
      </c>
      <c r="R1763">
        <f t="shared" si="306"/>
        <v>0.54994940768775502</v>
      </c>
    </row>
    <row r="1764" spans="2:18">
      <c r="B1764" s="7" t="s">
        <v>61</v>
      </c>
      <c r="C1764" s="7">
        <v>1756</v>
      </c>
      <c r="D1764" s="7">
        <v>279</v>
      </c>
      <c r="E1764" s="13">
        <v>86.6</v>
      </c>
      <c r="F1764" s="16">
        <f t="shared" si="307"/>
        <v>-0.1388888888888889</v>
      </c>
      <c r="G1764" s="16">
        <f t="shared" si="297"/>
        <v>24.055555555555554</v>
      </c>
      <c r="H1764" s="16">
        <f t="shared" si="298"/>
        <v>176.75127418981481</v>
      </c>
      <c r="I1764" s="18">
        <f t="shared" si="299"/>
        <v>4251.8500957883225</v>
      </c>
      <c r="J1764">
        <f t="shared" si="300"/>
        <v>319.75181304305551</v>
      </c>
      <c r="K1764" s="16">
        <f t="shared" si="301"/>
        <v>4748.3531830211923</v>
      </c>
      <c r="L1764">
        <f t="shared" si="302"/>
        <v>4251.8500957883225</v>
      </c>
      <c r="M1764">
        <f t="shared" si="303"/>
        <v>9208948.2874043752</v>
      </c>
      <c r="N1764">
        <f>SUM($L$9:$L1764)</f>
        <v>9284227.021197224</v>
      </c>
      <c r="O1764" s="16">
        <f t="shared" si="304"/>
        <v>0</v>
      </c>
      <c r="P1764" s="16">
        <f>SUM($O$9:$O1764)</f>
        <v>1979817.8676759179</v>
      </c>
      <c r="Q1764">
        <f t="shared" si="305"/>
        <v>2.5789519503325624</v>
      </c>
      <c r="R1764">
        <f t="shared" si="306"/>
        <v>0.54994940768775502</v>
      </c>
    </row>
    <row r="1765" spans="2:18">
      <c r="B1765" s="7" t="s">
        <v>61</v>
      </c>
      <c r="C1765" s="7">
        <v>1757</v>
      </c>
      <c r="D1765" s="7">
        <v>280</v>
      </c>
      <c r="E1765" s="13">
        <v>86.1</v>
      </c>
      <c r="F1765" s="16">
        <f t="shared" si="307"/>
        <v>-0.15277777777777699</v>
      </c>
      <c r="G1765" s="16">
        <f t="shared" si="297"/>
        <v>23.916666666666664</v>
      </c>
      <c r="H1765" s="16">
        <f t="shared" si="298"/>
        <v>158.70639470486196</v>
      </c>
      <c r="I1765" s="18">
        <f t="shared" si="299"/>
        <v>3795.7279400246148</v>
      </c>
      <c r="J1765">
        <f t="shared" si="300"/>
        <v>316.07018784687494</v>
      </c>
      <c r="K1765" s="16">
        <f t="shared" si="301"/>
        <v>4270.5045225763515</v>
      </c>
      <c r="L1765">
        <f t="shared" si="302"/>
        <v>3795.7279400246148</v>
      </c>
      <c r="M1765">
        <f t="shared" si="303"/>
        <v>9212744.0153444</v>
      </c>
      <c r="N1765">
        <f>SUM($L$9:$L1765)</f>
        <v>9288022.7491372488</v>
      </c>
      <c r="O1765" s="16">
        <f t="shared" si="304"/>
        <v>0</v>
      </c>
      <c r="P1765" s="16">
        <f>SUM($O$9:$O1765)</f>
        <v>1979817.8676759179</v>
      </c>
      <c r="Q1765">
        <f t="shared" si="305"/>
        <v>2.5800063192047915</v>
      </c>
      <c r="R1765">
        <f t="shared" si="306"/>
        <v>0.54994940768775502</v>
      </c>
    </row>
    <row r="1766" spans="2:18">
      <c r="B1766" s="7" t="s">
        <v>61</v>
      </c>
      <c r="C1766" s="7">
        <v>1758</v>
      </c>
      <c r="D1766" s="7">
        <v>281</v>
      </c>
      <c r="E1766" s="13">
        <v>85.5</v>
      </c>
      <c r="F1766" s="16">
        <f t="shared" si="307"/>
        <v>-0.15277777777777699</v>
      </c>
      <c r="G1766" s="16">
        <f t="shared" si="297"/>
        <v>23.75</v>
      </c>
      <c r="H1766" s="16">
        <f t="shared" si="298"/>
        <v>155.6554301215287</v>
      </c>
      <c r="I1766" s="18">
        <f t="shared" si="299"/>
        <v>3696.8164653863064</v>
      </c>
      <c r="J1766">
        <f t="shared" si="300"/>
        <v>311.68037742187499</v>
      </c>
      <c r="K1766" s="16">
        <f t="shared" si="301"/>
        <v>4164.1522729297103</v>
      </c>
      <c r="L1766">
        <f t="shared" si="302"/>
        <v>3696.8164653863064</v>
      </c>
      <c r="M1766">
        <f t="shared" si="303"/>
        <v>9216440.8318097871</v>
      </c>
      <c r="N1766">
        <f>SUM($L$9:$L1766)</f>
        <v>9291719.565602636</v>
      </c>
      <c r="O1766" s="16">
        <f t="shared" si="304"/>
        <v>0</v>
      </c>
      <c r="P1766" s="16">
        <f>SUM($O$9:$O1766)</f>
        <v>1979817.8676759179</v>
      </c>
      <c r="Q1766">
        <f t="shared" si="305"/>
        <v>2.5810332126673989</v>
      </c>
      <c r="R1766">
        <f t="shared" si="306"/>
        <v>0.54994940768775502</v>
      </c>
    </row>
    <row r="1767" spans="2:18">
      <c r="B1767" s="7" t="s">
        <v>61</v>
      </c>
      <c r="C1767" s="7">
        <v>1759</v>
      </c>
      <c r="D1767" s="7">
        <v>282</v>
      </c>
      <c r="E1767" s="13">
        <v>85</v>
      </c>
      <c r="F1767" s="16">
        <f t="shared" si="307"/>
        <v>-0.15277777777777699</v>
      </c>
      <c r="G1767" s="16">
        <f t="shared" si="297"/>
        <v>23.611111111111111</v>
      </c>
      <c r="H1767" s="16">
        <f t="shared" si="298"/>
        <v>153.12925752314902</v>
      </c>
      <c r="I1767" s="18">
        <f t="shared" si="299"/>
        <v>3615.5519137410183</v>
      </c>
      <c r="J1767">
        <f t="shared" si="300"/>
        <v>308.04565190972221</v>
      </c>
      <c r="K1767" s="16">
        <f t="shared" si="301"/>
        <v>4076.7268231738899</v>
      </c>
      <c r="L1767">
        <f t="shared" si="302"/>
        <v>3615.5519137410183</v>
      </c>
      <c r="M1767">
        <f t="shared" si="303"/>
        <v>9220056.3837235272</v>
      </c>
      <c r="N1767">
        <f>SUM($L$9:$L1767)</f>
        <v>9295335.1175163761</v>
      </c>
      <c r="O1767" s="16">
        <f t="shared" si="304"/>
        <v>0</v>
      </c>
      <c r="P1767" s="16">
        <f>SUM($O$9:$O1767)</f>
        <v>1979817.8676759179</v>
      </c>
      <c r="Q1767">
        <f t="shared" si="305"/>
        <v>2.5820375326434379</v>
      </c>
      <c r="R1767">
        <f t="shared" si="306"/>
        <v>0.54994940768775502</v>
      </c>
    </row>
    <row r="1768" spans="2:18">
      <c r="B1768" s="7" t="s">
        <v>61</v>
      </c>
      <c r="C1768" s="7">
        <v>1760</v>
      </c>
      <c r="D1768" s="7">
        <v>283</v>
      </c>
      <c r="E1768" s="13">
        <v>84.4</v>
      </c>
      <c r="F1768" s="16">
        <f t="shared" si="307"/>
        <v>-0.16666666666666705</v>
      </c>
      <c r="G1768" s="16">
        <f t="shared" si="297"/>
        <v>23.444444444444446</v>
      </c>
      <c r="H1768" s="16">
        <f t="shared" si="298"/>
        <v>134.63129675925887</v>
      </c>
      <c r="I1768" s="18">
        <f t="shared" si="299"/>
        <v>3156.3559573559583</v>
      </c>
      <c r="J1768">
        <f t="shared" si="300"/>
        <v>303.71212110555558</v>
      </c>
      <c r="K1768" s="16">
        <f t="shared" si="301"/>
        <v>3594.6993752207727</v>
      </c>
      <c r="L1768">
        <f t="shared" si="302"/>
        <v>3156.3559573559583</v>
      </c>
      <c r="M1768">
        <f t="shared" si="303"/>
        <v>9223212.7396808825</v>
      </c>
      <c r="N1768">
        <f>SUM($L$9:$L1768)</f>
        <v>9298491.4734737314</v>
      </c>
      <c r="O1768" s="16">
        <f t="shared" si="304"/>
        <v>0</v>
      </c>
      <c r="P1768" s="16">
        <f>SUM($O$9:$O1768)</f>
        <v>1979817.8676759179</v>
      </c>
      <c r="Q1768">
        <f t="shared" si="305"/>
        <v>2.5829142981871476</v>
      </c>
      <c r="R1768">
        <f t="shared" si="306"/>
        <v>0.54994940768775502</v>
      </c>
    </row>
    <row r="1769" spans="2:18">
      <c r="B1769" s="7" t="s">
        <v>61</v>
      </c>
      <c r="C1769" s="7">
        <v>1761</v>
      </c>
      <c r="D1769" s="7">
        <v>284</v>
      </c>
      <c r="E1769" s="13">
        <v>83.8</v>
      </c>
      <c r="F1769" s="16">
        <f t="shared" si="307"/>
        <v>-0.16666666666666705</v>
      </c>
      <c r="G1769" s="16">
        <f t="shared" si="297"/>
        <v>23.277777777777775</v>
      </c>
      <c r="H1769" s="16">
        <f t="shared" si="298"/>
        <v>131.64078252314772</v>
      </c>
      <c r="I1769" s="18">
        <f t="shared" si="299"/>
        <v>3064.3048820666049</v>
      </c>
      <c r="J1769">
        <f t="shared" si="300"/>
        <v>299.40928827638885</v>
      </c>
      <c r="K1769" s="16">
        <f t="shared" si="301"/>
        <v>3495.3549528661415</v>
      </c>
      <c r="L1769">
        <f t="shared" si="302"/>
        <v>3064.3048820666049</v>
      </c>
      <c r="M1769">
        <f t="shared" si="303"/>
        <v>9226277.0445629489</v>
      </c>
      <c r="N1769">
        <f>SUM($L$9:$L1769)</f>
        <v>9301555.7783557978</v>
      </c>
      <c r="O1769" s="16">
        <f t="shared" si="304"/>
        <v>0</v>
      </c>
      <c r="P1769" s="16">
        <f>SUM($O$9:$O1769)</f>
        <v>1979817.8676759179</v>
      </c>
      <c r="Q1769">
        <f t="shared" si="305"/>
        <v>2.5837654939877215</v>
      </c>
      <c r="R1769">
        <f t="shared" si="306"/>
        <v>0.54994940768775502</v>
      </c>
    </row>
    <row r="1770" spans="2:18">
      <c r="B1770" s="7" t="s">
        <v>61</v>
      </c>
      <c r="C1770" s="7">
        <v>1762</v>
      </c>
      <c r="D1770" s="7">
        <v>285</v>
      </c>
      <c r="E1770" s="13">
        <v>83.2</v>
      </c>
      <c r="F1770" s="16">
        <f t="shared" si="307"/>
        <v>-0.16666666666666705</v>
      </c>
      <c r="G1770" s="16">
        <f t="shared" si="297"/>
        <v>23.111111111111111</v>
      </c>
      <c r="H1770" s="16">
        <f t="shared" si="298"/>
        <v>128.67160370370328</v>
      </c>
      <c r="I1770" s="18">
        <f t="shared" si="299"/>
        <v>2973.7437300411425</v>
      </c>
      <c r="J1770">
        <f t="shared" si="300"/>
        <v>295.13715342222224</v>
      </c>
      <c r="K1770" s="16">
        <f t="shared" si="301"/>
        <v>3397.5524871670677</v>
      </c>
      <c r="L1770">
        <f t="shared" si="302"/>
        <v>2973.7437300411425</v>
      </c>
      <c r="M1770">
        <f t="shared" si="303"/>
        <v>9229250.7882929891</v>
      </c>
      <c r="N1770">
        <f>SUM($L$9:$L1770)</f>
        <v>9304529.522085838</v>
      </c>
      <c r="O1770" s="16">
        <f t="shared" si="304"/>
        <v>0</v>
      </c>
      <c r="P1770" s="16">
        <f>SUM($O$9:$O1770)</f>
        <v>1979817.8676759179</v>
      </c>
      <c r="Q1770">
        <f t="shared" si="305"/>
        <v>2.5845915339127328</v>
      </c>
      <c r="R1770">
        <f t="shared" si="306"/>
        <v>0.54994940768775502</v>
      </c>
    </row>
    <row r="1771" spans="2:18">
      <c r="B1771" s="7" t="s">
        <v>61</v>
      </c>
      <c r="C1771" s="7">
        <v>1763</v>
      </c>
      <c r="D1771" s="7">
        <v>286</v>
      </c>
      <c r="E1771" s="13">
        <v>82.6</v>
      </c>
      <c r="F1771" s="16">
        <f t="shared" si="307"/>
        <v>-0.16666666666666705</v>
      </c>
      <c r="G1771" s="16">
        <f t="shared" si="297"/>
        <v>22.944444444444443</v>
      </c>
      <c r="H1771" s="16">
        <f t="shared" si="298"/>
        <v>125.72376030092549</v>
      </c>
      <c r="I1771" s="18">
        <f t="shared" si="299"/>
        <v>2884.6618335712346</v>
      </c>
      <c r="J1771">
        <f t="shared" si="300"/>
        <v>290.89571654305553</v>
      </c>
      <c r="K1771" s="16">
        <f t="shared" si="301"/>
        <v>3301.2813104152156</v>
      </c>
      <c r="L1771">
        <f t="shared" si="302"/>
        <v>2884.6618335712346</v>
      </c>
      <c r="M1771">
        <f t="shared" si="303"/>
        <v>9232135.4501265604</v>
      </c>
      <c r="N1771">
        <f>SUM($L$9:$L1771)</f>
        <v>9307414.1839194093</v>
      </c>
      <c r="O1771" s="16">
        <f t="shared" si="304"/>
        <v>0</v>
      </c>
      <c r="P1771" s="16">
        <f>SUM($O$9:$O1771)</f>
        <v>1979817.8676759179</v>
      </c>
      <c r="Q1771">
        <f t="shared" si="305"/>
        <v>2.5853928288665027</v>
      </c>
      <c r="R1771">
        <f t="shared" si="306"/>
        <v>0.54994940768775502</v>
      </c>
    </row>
    <row r="1772" spans="2:18">
      <c r="B1772" s="7" t="s">
        <v>61</v>
      </c>
      <c r="C1772" s="7">
        <v>1764</v>
      </c>
      <c r="D1772" s="7">
        <v>287</v>
      </c>
      <c r="E1772" s="13">
        <v>82</v>
      </c>
      <c r="F1772" s="16">
        <f t="shared" si="307"/>
        <v>-0.18055555555555516</v>
      </c>
      <c r="G1772" s="16">
        <f t="shared" si="297"/>
        <v>22.777777777777779</v>
      </c>
      <c r="H1772" s="16">
        <f t="shared" si="298"/>
        <v>107.3111412037042</v>
      </c>
      <c r="I1772" s="18">
        <f t="shared" si="299"/>
        <v>2444.3093274177068</v>
      </c>
      <c r="J1772">
        <f t="shared" si="300"/>
        <v>286.68497763888894</v>
      </c>
      <c r="K1772" s="16">
        <f t="shared" si="301"/>
        <v>2838.3054462603</v>
      </c>
      <c r="L1772">
        <f t="shared" si="302"/>
        <v>2444.3093274177068</v>
      </c>
      <c r="M1772">
        <f t="shared" si="303"/>
        <v>9234579.7594539784</v>
      </c>
      <c r="N1772">
        <f>SUM($L$9:$L1772)</f>
        <v>9309858.4932468273</v>
      </c>
      <c r="O1772" s="16">
        <f t="shared" si="304"/>
        <v>0</v>
      </c>
      <c r="P1772" s="16">
        <f>SUM($O$9:$O1772)</f>
        <v>1979817.8676759179</v>
      </c>
      <c r="Q1772">
        <f t="shared" si="305"/>
        <v>2.5860718036796744</v>
      </c>
      <c r="R1772">
        <f t="shared" si="306"/>
        <v>0.54994940768775502</v>
      </c>
    </row>
    <row r="1773" spans="2:18">
      <c r="B1773" s="7" t="s">
        <v>61</v>
      </c>
      <c r="C1773" s="7">
        <v>1765</v>
      </c>
      <c r="D1773" s="7">
        <v>288</v>
      </c>
      <c r="E1773" s="13">
        <v>81.3</v>
      </c>
      <c r="F1773" s="16">
        <f t="shared" si="307"/>
        <v>-0.22222222222222143</v>
      </c>
      <c r="G1773" s="16">
        <f t="shared" si="297"/>
        <v>22.583333333333332</v>
      </c>
      <c r="H1773" s="16">
        <f t="shared" si="298"/>
        <v>57.465514149306458</v>
      </c>
      <c r="I1773" s="18">
        <f t="shared" si="299"/>
        <v>1297.7628612051708</v>
      </c>
      <c r="J1773">
        <f t="shared" si="300"/>
        <v>281.81124774687498</v>
      </c>
      <c r="K1773" s="16">
        <f t="shared" si="301"/>
        <v>1637.0396231013524</v>
      </c>
      <c r="L1773">
        <f t="shared" si="302"/>
        <v>1297.7628612051708</v>
      </c>
      <c r="M1773">
        <f t="shared" si="303"/>
        <v>9235877.5223151837</v>
      </c>
      <c r="N1773">
        <f>SUM($L$9:$L1773)</f>
        <v>9311156.2561080325</v>
      </c>
      <c r="O1773" s="16">
        <f t="shared" si="304"/>
        <v>0</v>
      </c>
      <c r="P1773" s="16">
        <f>SUM($O$9:$O1773)</f>
        <v>1979817.8676759179</v>
      </c>
      <c r="Q1773">
        <f t="shared" si="305"/>
        <v>2.5864322933633423</v>
      </c>
      <c r="R1773">
        <f t="shared" si="306"/>
        <v>0.54994940768775502</v>
      </c>
    </row>
    <row r="1774" spans="2:18">
      <c r="B1774" s="7" t="s">
        <v>61</v>
      </c>
      <c r="C1774" s="7">
        <v>1766</v>
      </c>
      <c r="D1774" s="7">
        <v>289</v>
      </c>
      <c r="E1774" s="13">
        <v>80.400000000000006</v>
      </c>
      <c r="F1774" s="16">
        <f t="shared" si="307"/>
        <v>-0.30555555555555597</v>
      </c>
      <c r="G1774" s="16">
        <f t="shared" si="297"/>
        <v>22.333333333333336</v>
      </c>
      <c r="H1774" s="16">
        <f t="shared" si="298"/>
        <v>-39.763573611111511</v>
      </c>
      <c r="I1774" s="18">
        <f t="shared" si="299"/>
        <v>-888.05314398149051</v>
      </c>
      <c r="J1774">
        <f t="shared" si="300"/>
        <v>275.60641955000006</v>
      </c>
      <c r="K1774" s="16">
        <f t="shared" si="301"/>
        <v>-652.21029804260195</v>
      </c>
      <c r="L1774">
        <f t="shared" si="302"/>
        <v>0</v>
      </c>
      <c r="M1774">
        <f t="shared" si="303"/>
        <v>9235877.5223151837</v>
      </c>
      <c r="N1774">
        <f>SUM($L$9:$L1774)</f>
        <v>9311156.2561080325</v>
      </c>
      <c r="O1774" s="16">
        <f t="shared" si="304"/>
        <v>888.05314398149051</v>
      </c>
      <c r="P1774" s="16">
        <f>SUM($O$9:$O1774)</f>
        <v>1980705.9208198993</v>
      </c>
      <c r="Q1774">
        <f t="shared" si="305"/>
        <v>2.5864322933633423</v>
      </c>
      <c r="R1774">
        <f t="shared" si="306"/>
        <v>0.55019608911663864</v>
      </c>
    </row>
    <row r="1775" spans="2:18">
      <c r="B1775" s="7" t="s">
        <v>61</v>
      </c>
      <c r="C1775" s="7">
        <v>1767</v>
      </c>
      <c r="D1775" s="7">
        <v>290</v>
      </c>
      <c r="E1775" s="13">
        <v>79.099999999999994</v>
      </c>
      <c r="F1775" s="16">
        <f t="shared" si="307"/>
        <v>-0.41666666666666663</v>
      </c>
      <c r="G1775" s="16">
        <f t="shared" si="297"/>
        <v>21.972222222222221</v>
      </c>
      <c r="H1775" s="16">
        <f t="shared" si="298"/>
        <v>-169.79676617476849</v>
      </c>
      <c r="I1775" s="18">
        <f t="shared" si="299"/>
        <v>-3730.8122790067187</v>
      </c>
      <c r="J1775">
        <f t="shared" si="300"/>
        <v>266.76582911076383</v>
      </c>
      <c r="K1775" s="16">
        <f t="shared" si="301"/>
        <v>-3633.8432160707234</v>
      </c>
      <c r="L1775">
        <f t="shared" si="302"/>
        <v>0</v>
      </c>
      <c r="M1775">
        <f t="shared" si="303"/>
        <v>9235877.5223151837</v>
      </c>
      <c r="N1775">
        <f>SUM($L$9:$L1775)</f>
        <v>9311156.2561080325</v>
      </c>
      <c r="O1775" s="16">
        <f t="shared" si="304"/>
        <v>3730.8122790067187</v>
      </c>
      <c r="P1775" s="16">
        <f>SUM($O$9:$O1775)</f>
        <v>1984436.733098906</v>
      </c>
      <c r="Q1775">
        <f t="shared" si="305"/>
        <v>2.5864322933633423</v>
      </c>
      <c r="R1775">
        <f t="shared" si="306"/>
        <v>0.55123242586080723</v>
      </c>
    </row>
    <row r="1776" spans="2:18">
      <c r="B1776" s="7" t="s">
        <v>61</v>
      </c>
      <c r="C1776" s="7">
        <v>1768</v>
      </c>
      <c r="D1776" s="7">
        <v>291</v>
      </c>
      <c r="E1776" s="13">
        <v>77.400000000000006</v>
      </c>
      <c r="F1776" s="16">
        <f t="shared" si="307"/>
        <v>-0.55555555555555558</v>
      </c>
      <c r="G1776" s="16">
        <f t="shared" si="297"/>
        <v>21.5</v>
      </c>
      <c r="H1776" s="16">
        <f t="shared" si="298"/>
        <v>-332.5416100694444</v>
      </c>
      <c r="I1776" s="18">
        <f t="shared" si="299"/>
        <v>-7149.6446164930549</v>
      </c>
      <c r="J1776">
        <f t="shared" si="300"/>
        <v>255.4225009875</v>
      </c>
      <c r="K1776" s="16">
        <f t="shared" si="301"/>
        <v>-7226.7637255749996</v>
      </c>
      <c r="L1776">
        <f t="shared" si="302"/>
        <v>0</v>
      </c>
      <c r="M1776">
        <f t="shared" si="303"/>
        <v>9235877.5223151837</v>
      </c>
      <c r="N1776">
        <f>SUM($L$9:$L1776)</f>
        <v>9311156.2561080325</v>
      </c>
      <c r="O1776" s="16">
        <f t="shared" si="304"/>
        <v>7149.6446164930549</v>
      </c>
      <c r="P1776" s="16">
        <f>SUM($O$9:$O1776)</f>
        <v>1991586.377715399</v>
      </c>
      <c r="Q1776">
        <f t="shared" si="305"/>
        <v>2.5864322933633423</v>
      </c>
      <c r="R1776">
        <f t="shared" si="306"/>
        <v>0.55321843825427752</v>
      </c>
    </row>
    <row r="1777" spans="2:18">
      <c r="B1777" s="7" t="s">
        <v>61</v>
      </c>
      <c r="C1777" s="7">
        <v>1769</v>
      </c>
      <c r="D1777" s="7">
        <v>292</v>
      </c>
      <c r="E1777" s="13">
        <v>75.099999999999994</v>
      </c>
      <c r="F1777" s="16">
        <f t="shared" si="307"/>
        <v>-0.70833333333333448</v>
      </c>
      <c r="G1777" s="16">
        <f t="shared" si="297"/>
        <v>20.861111111111111</v>
      </c>
      <c r="H1777" s="16">
        <f t="shared" si="298"/>
        <v>-513.28243978588102</v>
      </c>
      <c r="I1777" s="18">
        <f t="shared" si="299"/>
        <v>-10707.642007755463</v>
      </c>
      <c r="J1777">
        <f t="shared" si="300"/>
        <v>240.46789719409722</v>
      </c>
      <c r="K1777" s="16">
        <f t="shared" si="301"/>
        <v>-10980.456550347246</v>
      </c>
      <c r="L1777">
        <f t="shared" si="302"/>
        <v>0</v>
      </c>
      <c r="M1777">
        <f t="shared" si="303"/>
        <v>9235877.5223151837</v>
      </c>
      <c r="N1777">
        <f>SUM($L$9:$L1777)</f>
        <v>9311156.2561080325</v>
      </c>
      <c r="O1777" s="16">
        <f t="shared" si="304"/>
        <v>10707.642007755463</v>
      </c>
      <c r="P1777" s="16">
        <f>SUM($O$9:$O1777)</f>
        <v>2002294.0197231544</v>
      </c>
      <c r="Q1777">
        <f t="shared" si="305"/>
        <v>2.5864322933633423</v>
      </c>
      <c r="R1777">
        <f t="shared" si="306"/>
        <v>0.55619278325643173</v>
      </c>
    </row>
    <row r="1778" spans="2:18">
      <c r="B1778" s="7" t="s">
        <v>61</v>
      </c>
      <c r="C1778" s="7">
        <v>1770</v>
      </c>
      <c r="D1778" s="7">
        <v>293</v>
      </c>
      <c r="E1778" s="13">
        <v>72.3</v>
      </c>
      <c r="F1778" s="16">
        <f t="shared" si="307"/>
        <v>-0.83333333333333326</v>
      </c>
      <c r="G1778" s="16">
        <f t="shared" si="297"/>
        <v>20.083333333333332</v>
      </c>
      <c r="H1778" s="16">
        <f t="shared" si="298"/>
        <v>-664.88737473958338</v>
      </c>
      <c r="I1778" s="18">
        <f t="shared" si="299"/>
        <v>-13353.154776019965</v>
      </c>
      <c r="J1778">
        <f t="shared" si="300"/>
        <v>222.87113574687498</v>
      </c>
      <c r="K1778" s="16">
        <f t="shared" si="301"/>
        <v>-13795.171015012673</v>
      </c>
      <c r="L1778">
        <f t="shared" si="302"/>
        <v>0</v>
      </c>
      <c r="M1778">
        <f t="shared" si="303"/>
        <v>9235877.5223151837</v>
      </c>
      <c r="N1778">
        <f>SUM($L$9:$L1778)</f>
        <v>9311156.2561080325</v>
      </c>
      <c r="O1778" s="16">
        <f t="shared" si="304"/>
        <v>13353.154776019965</v>
      </c>
      <c r="P1778" s="16">
        <f>SUM($O$9:$O1778)</f>
        <v>2015647.1744991743</v>
      </c>
      <c r="Q1778">
        <f t="shared" si="305"/>
        <v>2.5864322933633423</v>
      </c>
      <c r="R1778">
        <f t="shared" si="306"/>
        <v>0.55990199291643727</v>
      </c>
    </row>
    <row r="1779" spans="2:18">
      <c r="B1779" s="7" t="s">
        <v>61</v>
      </c>
      <c r="C1779" s="7">
        <v>1771</v>
      </c>
      <c r="D1779" s="7">
        <v>294</v>
      </c>
      <c r="E1779" s="13">
        <v>69.099999999999994</v>
      </c>
      <c r="F1779" s="16">
        <f t="shared" si="307"/>
        <v>-0.88888888888888773</v>
      </c>
      <c r="G1779" s="16">
        <f t="shared" si="297"/>
        <v>19.194444444444443</v>
      </c>
      <c r="H1779" s="16">
        <f t="shared" si="298"/>
        <v>-740.23994325810065</v>
      </c>
      <c r="I1779" s="18">
        <f t="shared" si="299"/>
        <v>-14208.49446642632</v>
      </c>
      <c r="J1779">
        <f t="shared" si="300"/>
        <v>203.57916390243051</v>
      </c>
      <c r="K1779" s="16">
        <f t="shared" si="301"/>
        <v>-14745.155245781991</v>
      </c>
      <c r="L1779">
        <f t="shared" si="302"/>
        <v>0</v>
      </c>
      <c r="M1779">
        <f t="shared" si="303"/>
        <v>9235877.5223151837</v>
      </c>
      <c r="N1779">
        <f>SUM($L$9:$L1779)</f>
        <v>9311156.2561080325</v>
      </c>
      <c r="O1779" s="16">
        <f t="shared" si="304"/>
        <v>14208.49446642632</v>
      </c>
      <c r="P1779" s="16">
        <f>SUM($O$9:$O1779)</f>
        <v>2029855.6689656007</v>
      </c>
      <c r="Q1779">
        <f t="shared" si="305"/>
        <v>2.5864322933633423</v>
      </c>
      <c r="R1779">
        <f t="shared" si="306"/>
        <v>0.5638487969348891</v>
      </c>
    </row>
    <row r="1780" spans="2:18">
      <c r="B1780" s="7" t="s">
        <v>61</v>
      </c>
      <c r="C1780" s="7">
        <v>1772</v>
      </c>
      <c r="D1780" s="7">
        <v>295</v>
      </c>
      <c r="E1780" s="13">
        <v>65.900000000000006</v>
      </c>
      <c r="F1780" s="16">
        <f t="shared" si="307"/>
        <v>-0.88888888888888773</v>
      </c>
      <c r="G1780" s="16">
        <f t="shared" si="297"/>
        <v>18.305555555555557</v>
      </c>
      <c r="H1780" s="16">
        <f t="shared" si="298"/>
        <v>-753.04119325810052</v>
      </c>
      <c r="I1780" s="18">
        <f t="shared" si="299"/>
        <v>-13784.837398808007</v>
      </c>
      <c r="J1780">
        <f t="shared" si="300"/>
        <v>185.16037890243061</v>
      </c>
      <c r="K1780" s="16">
        <f t="shared" si="301"/>
        <v>-14352.718213163678</v>
      </c>
      <c r="L1780">
        <f t="shared" si="302"/>
        <v>0</v>
      </c>
      <c r="M1780">
        <f t="shared" si="303"/>
        <v>9235877.5223151837</v>
      </c>
      <c r="N1780">
        <f>SUM($L$9:$L1780)</f>
        <v>9311156.2561080325</v>
      </c>
      <c r="O1780" s="16">
        <f t="shared" si="304"/>
        <v>13784.837398808007</v>
      </c>
      <c r="P1780" s="16">
        <f>SUM($O$9:$O1780)</f>
        <v>2043640.5063644086</v>
      </c>
      <c r="Q1780">
        <f t="shared" si="305"/>
        <v>2.5864322933633423</v>
      </c>
      <c r="R1780">
        <f t="shared" si="306"/>
        <v>0.56767791843455795</v>
      </c>
    </row>
    <row r="1781" spans="2:18">
      <c r="B1781" s="7" t="s">
        <v>61</v>
      </c>
      <c r="C1781" s="7">
        <v>1773</v>
      </c>
      <c r="D1781" s="7">
        <v>296</v>
      </c>
      <c r="E1781" s="13">
        <v>62.7</v>
      </c>
      <c r="F1781" s="16">
        <f t="shared" si="307"/>
        <v>-0.86111111111111149</v>
      </c>
      <c r="G1781" s="16">
        <f t="shared" si="297"/>
        <v>17.416666666666668</v>
      </c>
      <c r="H1781" s="16">
        <f t="shared" si="298"/>
        <v>-734.26334696180606</v>
      </c>
      <c r="I1781" s="18">
        <f t="shared" si="299"/>
        <v>-12788.419959584789</v>
      </c>
      <c r="J1781">
        <f t="shared" si="300"/>
        <v>167.61478074687503</v>
      </c>
      <c r="K1781" s="16">
        <f t="shared" si="301"/>
        <v>-13355.068525799721</v>
      </c>
      <c r="L1781">
        <f t="shared" si="302"/>
        <v>0</v>
      </c>
      <c r="M1781">
        <f t="shared" si="303"/>
        <v>9235877.5223151837</v>
      </c>
      <c r="N1781">
        <f>SUM($L$9:$L1781)</f>
        <v>9311156.2561080325</v>
      </c>
      <c r="O1781" s="16">
        <f t="shared" si="304"/>
        <v>12788.419959584789</v>
      </c>
      <c r="P1781" s="16">
        <f>SUM($O$9:$O1781)</f>
        <v>2056428.9263239934</v>
      </c>
      <c r="Q1781">
        <f t="shared" si="305"/>
        <v>2.5864322933633423</v>
      </c>
      <c r="R1781">
        <f t="shared" si="306"/>
        <v>0.57123025731222032</v>
      </c>
    </row>
    <row r="1782" spans="2:18">
      <c r="B1782" s="7" t="s">
        <v>61</v>
      </c>
      <c r="C1782" s="7">
        <v>1774</v>
      </c>
      <c r="D1782" s="7">
        <v>297</v>
      </c>
      <c r="E1782" s="13">
        <v>59.7</v>
      </c>
      <c r="F1782" s="16">
        <f t="shared" si="307"/>
        <v>-0.79166666666666707</v>
      </c>
      <c r="G1782" s="16">
        <f t="shared" si="297"/>
        <v>16.583333333333332</v>
      </c>
      <c r="H1782" s="16">
        <f t="shared" si="298"/>
        <v>-667.71385390625051</v>
      </c>
      <c r="I1782" s="18">
        <f t="shared" si="299"/>
        <v>-11072.921410611987</v>
      </c>
      <c r="J1782">
        <f t="shared" si="300"/>
        <v>151.95881349687497</v>
      </c>
      <c r="K1782" s="16">
        <f t="shared" si="301"/>
        <v>-11588.676451021363</v>
      </c>
      <c r="L1782">
        <f t="shared" si="302"/>
        <v>0</v>
      </c>
      <c r="M1782">
        <f t="shared" si="303"/>
        <v>9235877.5223151837</v>
      </c>
      <c r="N1782">
        <f>SUM($L$9:$L1782)</f>
        <v>9311156.2561080325</v>
      </c>
      <c r="O1782" s="16">
        <f t="shared" si="304"/>
        <v>11072.921410611987</v>
      </c>
      <c r="P1782" s="16">
        <f>SUM($O$9:$O1782)</f>
        <v>2067501.8477346054</v>
      </c>
      <c r="Q1782">
        <f t="shared" si="305"/>
        <v>2.5864322933633423</v>
      </c>
      <c r="R1782">
        <f t="shared" si="306"/>
        <v>0.57430606881516821</v>
      </c>
    </row>
    <row r="1783" spans="2:18">
      <c r="B1783" s="7" t="s">
        <v>61</v>
      </c>
      <c r="C1783" s="7">
        <v>1775</v>
      </c>
      <c r="D1783" s="7">
        <v>298</v>
      </c>
      <c r="E1783" s="13">
        <v>57</v>
      </c>
      <c r="F1783" s="16">
        <f t="shared" si="307"/>
        <v>-0.70833333333333348</v>
      </c>
      <c r="G1783" s="16">
        <f t="shared" si="297"/>
        <v>15.833333333333332</v>
      </c>
      <c r="H1783" s="16">
        <f t="shared" si="298"/>
        <v>-584.13409895833354</v>
      </c>
      <c r="I1783" s="18">
        <f t="shared" si="299"/>
        <v>-9248.7899001736132</v>
      </c>
      <c r="J1783">
        <f t="shared" si="300"/>
        <v>138.52461218749997</v>
      </c>
      <c r="K1783" s="16">
        <f t="shared" si="301"/>
        <v>-9694.3993869444457</v>
      </c>
      <c r="L1783">
        <f t="shared" si="302"/>
        <v>0</v>
      </c>
      <c r="M1783">
        <f t="shared" si="303"/>
        <v>9235877.5223151837</v>
      </c>
      <c r="N1783">
        <f>SUM($L$9:$L1783)</f>
        <v>9311156.2561080325</v>
      </c>
      <c r="O1783" s="16">
        <f t="shared" si="304"/>
        <v>9248.7899001736132</v>
      </c>
      <c r="P1783" s="16">
        <f>SUM($O$9:$O1783)</f>
        <v>2076750.6376347791</v>
      </c>
      <c r="Q1783">
        <f t="shared" si="305"/>
        <v>2.5864322933633423</v>
      </c>
      <c r="R1783">
        <f t="shared" si="306"/>
        <v>0.57687517712077196</v>
      </c>
    </row>
    <row r="1784" spans="2:18">
      <c r="B1784" s="7" t="s">
        <v>61</v>
      </c>
      <c r="C1784" s="7">
        <v>1776</v>
      </c>
      <c r="D1784" s="7">
        <v>299</v>
      </c>
      <c r="E1784" s="13">
        <v>54.6</v>
      </c>
      <c r="F1784" s="16">
        <f t="shared" si="307"/>
        <v>-0.6666666666666663</v>
      </c>
      <c r="G1784" s="16">
        <f t="shared" si="297"/>
        <v>15.166666666666666</v>
      </c>
      <c r="H1784" s="16">
        <f t="shared" si="298"/>
        <v>-545.61254062499961</v>
      </c>
      <c r="I1784" s="18">
        <f t="shared" si="299"/>
        <v>-8275.1235328124931</v>
      </c>
      <c r="J1784">
        <f t="shared" si="300"/>
        <v>127.1049654875</v>
      </c>
      <c r="K1784" s="16">
        <f t="shared" si="301"/>
        <v>-8693.6311079499919</v>
      </c>
      <c r="L1784">
        <f t="shared" si="302"/>
        <v>0</v>
      </c>
      <c r="M1784">
        <f t="shared" si="303"/>
        <v>9235877.5223151837</v>
      </c>
      <c r="N1784">
        <f>SUM($L$9:$L1784)</f>
        <v>9311156.2561080325</v>
      </c>
      <c r="O1784" s="16">
        <f t="shared" si="304"/>
        <v>8275.1235328124931</v>
      </c>
      <c r="P1784" s="16">
        <f>SUM($O$9:$O1784)</f>
        <v>2085025.7611675917</v>
      </c>
      <c r="Q1784">
        <f t="shared" si="305"/>
        <v>2.5864322933633423</v>
      </c>
      <c r="R1784">
        <f t="shared" si="306"/>
        <v>0.57917382254655325</v>
      </c>
    </row>
    <row r="1785" spans="2:18">
      <c r="B1785" s="7" t="s">
        <v>61</v>
      </c>
      <c r="C1785" s="7">
        <v>1777</v>
      </c>
      <c r="D1785" s="7">
        <v>300</v>
      </c>
      <c r="E1785" s="13">
        <v>52.2</v>
      </c>
      <c r="F1785" s="16">
        <f t="shared" si="307"/>
        <v>-0.68055555555555536</v>
      </c>
      <c r="G1785" s="16">
        <f t="shared" si="297"/>
        <v>14.5</v>
      </c>
      <c r="H1785" s="16">
        <f t="shared" si="298"/>
        <v>-568.69406006944428</v>
      </c>
      <c r="I1785" s="18">
        <f t="shared" si="299"/>
        <v>-8246.0638710069416</v>
      </c>
      <c r="J1785">
        <f t="shared" si="300"/>
        <v>116.17648638749999</v>
      </c>
      <c r="K1785" s="16">
        <f t="shared" si="301"/>
        <v>-8698.5814446888871</v>
      </c>
      <c r="L1785">
        <f t="shared" si="302"/>
        <v>0</v>
      </c>
      <c r="M1785">
        <f t="shared" si="303"/>
        <v>9235877.5223151837</v>
      </c>
      <c r="N1785">
        <f>SUM($L$9:$L1785)</f>
        <v>9311156.2561080325</v>
      </c>
      <c r="O1785" s="16">
        <f t="shared" si="304"/>
        <v>8246.0638710069416</v>
      </c>
      <c r="P1785" s="16">
        <f>SUM($O$9:$O1785)</f>
        <v>2093271.8250385986</v>
      </c>
      <c r="Q1785">
        <f t="shared" si="305"/>
        <v>2.5864322933633423</v>
      </c>
      <c r="R1785">
        <f t="shared" si="306"/>
        <v>0.58146439584405518</v>
      </c>
    </row>
    <row r="1786" spans="2:18">
      <c r="B1786" s="7" t="s">
        <v>61</v>
      </c>
      <c r="C1786" s="7">
        <v>1778</v>
      </c>
      <c r="D1786" s="7">
        <v>301</v>
      </c>
      <c r="E1786" s="13">
        <v>49.7</v>
      </c>
      <c r="F1786" s="16">
        <f t="shared" si="307"/>
        <v>-0.75000000000000078</v>
      </c>
      <c r="G1786" s="16">
        <f t="shared" si="297"/>
        <v>13.805555555555555</v>
      </c>
      <c r="H1786" s="16">
        <f t="shared" si="298"/>
        <v>-653.67350089699164</v>
      </c>
      <c r="I1786" s="18">
        <f t="shared" si="299"/>
        <v>-9024.3258318279131</v>
      </c>
      <c r="J1786">
        <f t="shared" si="300"/>
        <v>105.31494592743056</v>
      </c>
      <c r="K1786" s="16">
        <f t="shared" si="301"/>
        <v>-9572.6843867974749</v>
      </c>
      <c r="L1786">
        <f t="shared" si="302"/>
        <v>0</v>
      </c>
      <c r="M1786">
        <f t="shared" si="303"/>
        <v>9235877.5223151837</v>
      </c>
      <c r="N1786">
        <f>SUM($L$9:$L1786)</f>
        <v>9311156.2561080325</v>
      </c>
      <c r="O1786" s="16">
        <f t="shared" si="304"/>
        <v>9024.3258318279131</v>
      </c>
      <c r="P1786" s="16">
        <f>SUM($O$9:$O1786)</f>
        <v>2102296.1508704266</v>
      </c>
      <c r="Q1786">
        <f t="shared" si="305"/>
        <v>2.5864322933633423</v>
      </c>
      <c r="R1786">
        <f t="shared" si="306"/>
        <v>0.58397115301956293</v>
      </c>
    </row>
    <row r="1787" spans="2:18">
      <c r="B1787" s="7" t="s">
        <v>61</v>
      </c>
      <c r="C1787" s="7">
        <v>1779</v>
      </c>
      <c r="D1787" s="7">
        <v>302</v>
      </c>
      <c r="E1787" s="13">
        <v>46.8</v>
      </c>
      <c r="F1787" s="16">
        <f t="shared" si="307"/>
        <v>-0.86111111111111149</v>
      </c>
      <c r="G1787" s="16">
        <f t="shared" si="297"/>
        <v>12.999999999999998</v>
      </c>
      <c r="H1787" s="16">
        <f t="shared" si="298"/>
        <v>-785.85505138888948</v>
      </c>
      <c r="I1787" s="18">
        <f t="shared" si="299"/>
        <v>-10216.115668055561</v>
      </c>
      <c r="J1787">
        <f t="shared" si="300"/>
        <v>93.383239949999961</v>
      </c>
      <c r="K1787" s="16">
        <f t="shared" si="301"/>
        <v>-10908.58747949445</v>
      </c>
      <c r="L1787">
        <f t="shared" si="302"/>
        <v>0</v>
      </c>
      <c r="M1787">
        <f t="shared" si="303"/>
        <v>9235877.5223151837</v>
      </c>
      <c r="N1787">
        <f>SUM($L$9:$L1787)</f>
        <v>9311156.2561080325</v>
      </c>
      <c r="O1787" s="16">
        <f t="shared" si="304"/>
        <v>10216.115668055561</v>
      </c>
      <c r="P1787" s="16">
        <f>SUM($O$9:$O1787)</f>
        <v>2112512.2665384822</v>
      </c>
      <c r="Q1787">
        <f t="shared" si="305"/>
        <v>2.5864322933633423</v>
      </c>
      <c r="R1787">
        <f t="shared" si="306"/>
        <v>0.58680896292735618</v>
      </c>
    </row>
    <row r="1788" spans="2:18">
      <c r="B1788" s="7" t="s">
        <v>61</v>
      </c>
      <c r="C1788" s="7">
        <v>1780</v>
      </c>
      <c r="D1788" s="7">
        <v>303</v>
      </c>
      <c r="E1788" s="13">
        <v>43.5</v>
      </c>
      <c r="F1788" s="16">
        <f t="shared" si="307"/>
        <v>-0.95833333333333315</v>
      </c>
      <c r="G1788" s="16">
        <f t="shared" si="297"/>
        <v>12.083333333333332</v>
      </c>
      <c r="H1788" s="16">
        <f t="shared" si="298"/>
        <v>-903.08802473958326</v>
      </c>
      <c r="I1788" s="18">
        <f t="shared" si="299"/>
        <v>-10912.313632269963</v>
      </c>
      <c r="J1788">
        <f t="shared" si="300"/>
        <v>80.678115546874992</v>
      </c>
      <c r="K1788" s="16">
        <f t="shared" si="301"/>
        <v>-11734.723541462672</v>
      </c>
      <c r="L1788">
        <f t="shared" si="302"/>
        <v>0</v>
      </c>
      <c r="M1788">
        <f t="shared" si="303"/>
        <v>9235877.5223151837</v>
      </c>
      <c r="N1788">
        <f>SUM($L$9:$L1788)</f>
        <v>9311156.2561080325</v>
      </c>
      <c r="O1788" s="16">
        <f t="shared" si="304"/>
        <v>10912.313632269963</v>
      </c>
      <c r="P1788" s="16">
        <f>SUM($O$9:$O1788)</f>
        <v>2123424.580170752</v>
      </c>
      <c r="Q1788">
        <f t="shared" si="305"/>
        <v>2.5864322933633423</v>
      </c>
      <c r="R1788">
        <f t="shared" si="306"/>
        <v>0.58984016115854221</v>
      </c>
    </row>
    <row r="1789" spans="2:18">
      <c r="B1789" s="7" t="s">
        <v>61</v>
      </c>
      <c r="C1789" s="7">
        <v>1781</v>
      </c>
      <c r="D1789" s="7">
        <v>304</v>
      </c>
      <c r="E1789" s="13">
        <v>39.9</v>
      </c>
      <c r="F1789" s="16">
        <f t="shared" si="307"/>
        <v>-0.98611111111111127</v>
      </c>
      <c r="G1789" s="16">
        <f t="shared" si="297"/>
        <v>11.083333333333332</v>
      </c>
      <c r="H1789" s="16">
        <f t="shared" si="298"/>
        <v>-942.95711571180595</v>
      </c>
      <c r="I1789" s="18">
        <f t="shared" si="299"/>
        <v>-10451.108032472515</v>
      </c>
      <c r="J1789">
        <f t="shared" si="300"/>
        <v>67.877059971874985</v>
      </c>
      <c r="K1789" s="16">
        <f t="shared" si="301"/>
        <v>-11326.188088212446</v>
      </c>
      <c r="L1789">
        <f t="shared" si="302"/>
        <v>0</v>
      </c>
      <c r="M1789">
        <f t="shared" si="303"/>
        <v>9235877.5223151837</v>
      </c>
      <c r="N1789">
        <f>SUM($L$9:$L1789)</f>
        <v>9311156.2561080325</v>
      </c>
      <c r="O1789" s="16">
        <f t="shared" si="304"/>
        <v>10451.108032472515</v>
      </c>
      <c r="P1789" s="16">
        <f>SUM($O$9:$O1789)</f>
        <v>2133875.6882032244</v>
      </c>
      <c r="Q1789">
        <f t="shared" si="305"/>
        <v>2.5864322933633423</v>
      </c>
      <c r="R1789">
        <f t="shared" si="306"/>
        <v>0.59274324672311796</v>
      </c>
    </row>
    <row r="1790" spans="2:18">
      <c r="B1790" s="7" t="s">
        <v>61</v>
      </c>
      <c r="C1790" s="7">
        <v>1782</v>
      </c>
      <c r="D1790" s="7">
        <v>305</v>
      </c>
      <c r="E1790" s="13">
        <v>36.4</v>
      </c>
      <c r="F1790" s="16">
        <f t="shared" si="307"/>
        <v>-0.93055555555555491</v>
      </c>
      <c r="G1790" s="16">
        <f t="shared" si="297"/>
        <v>10.111111111111111</v>
      </c>
      <c r="H1790" s="16">
        <f t="shared" si="298"/>
        <v>-888.92603657407335</v>
      </c>
      <c r="I1790" s="18">
        <f t="shared" si="299"/>
        <v>-8988.0299253600751</v>
      </c>
      <c r="J1790">
        <f t="shared" si="300"/>
        <v>56.491095772222216</v>
      </c>
      <c r="K1790" s="16">
        <f t="shared" si="301"/>
        <v>-9820.4648661619267</v>
      </c>
      <c r="L1790">
        <f t="shared" si="302"/>
        <v>0</v>
      </c>
      <c r="M1790">
        <f t="shared" si="303"/>
        <v>9235877.5223151837</v>
      </c>
      <c r="N1790">
        <f>SUM($L$9:$L1790)</f>
        <v>9311156.2561080325</v>
      </c>
      <c r="O1790" s="16">
        <f t="shared" si="304"/>
        <v>8988.0299253600751</v>
      </c>
      <c r="P1790" s="16">
        <f>SUM($O$9:$O1790)</f>
        <v>2142863.7181285843</v>
      </c>
      <c r="Q1790">
        <f t="shared" si="305"/>
        <v>2.5864322933633423</v>
      </c>
      <c r="R1790">
        <f t="shared" si="306"/>
        <v>0.59523992170238449</v>
      </c>
    </row>
    <row r="1791" spans="2:18">
      <c r="B1791" s="7" t="s">
        <v>61</v>
      </c>
      <c r="C1791" s="7">
        <v>1783</v>
      </c>
      <c r="D1791" s="7">
        <v>306</v>
      </c>
      <c r="E1791" s="13">
        <v>33.200000000000003</v>
      </c>
      <c r="F1791" s="16">
        <f t="shared" si="307"/>
        <v>-0.8194444444444442</v>
      </c>
      <c r="G1791" s="16">
        <f t="shared" si="297"/>
        <v>9.2222222222222232</v>
      </c>
      <c r="H1791" s="16">
        <f t="shared" si="298"/>
        <v>-771.63690324074048</v>
      </c>
      <c r="I1791" s="18">
        <f t="shared" si="299"/>
        <v>-7116.2069965534965</v>
      </c>
      <c r="J1791">
        <f t="shared" si="300"/>
        <v>46.9951888388889</v>
      </c>
      <c r="K1791" s="16">
        <f t="shared" si="301"/>
        <v>-7840.848710955348</v>
      </c>
      <c r="L1791">
        <f t="shared" si="302"/>
        <v>0</v>
      </c>
      <c r="M1791">
        <f t="shared" si="303"/>
        <v>9235877.5223151837</v>
      </c>
      <c r="N1791">
        <f>SUM($L$9:$L1791)</f>
        <v>9311156.2561080325</v>
      </c>
      <c r="O1791" s="16">
        <f t="shared" si="304"/>
        <v>7116.2069965534965</v>
      </c>
      <c r="P1791" s="16">
        <f>SUM($O$9:$O1791)</f>
        <v>2149979.9251251379</v>
      </c>
      <c r="Q1791">
        <f t="shared" si="305"/>
        <v>2.5864322933633423</v>
      </c>
      <c r="R1791">
        <f t="shared" si="306"/>
        <v>0.59721664586809386</v>
      </c>
    </row>
    <row r="1792" spans="2:18">
      <c r="B1792" s="7" t="s">
        <v>61</v>
      </c>
      <c r="C1792" s="7">
        <v>1784</v>
      </c>
      <c r="D1792" s="7">
        <v>307</v>
      </c>
      <c r="E1792" s="13">
        <v>30.5</v>
      </c>
      <c r="F1792" s="16">
        <f t="shared" si="307"/>
        <v>-0.6805555555555558</v>
      </c>
      <c r="G1792" s="16">
        <f t="shared" si="297"/>
        <v>8.4722222222222214</v>
      </c>
      <c r="H1792" s="16">
        <f t="shared" si="298"/>
        <v>-621.87228978587996</v>
      </c>
      <c r="I1792" s="18">
        <f t="shared" si="299"/>
        <v>-5268.6402329081493</v>
      </c>
      <c r="J1792">
        <f t="shared" si="300"/>
        <v>39.662210060763883</v>
      </c>
      <c r="K1792" s="16">
        <f t="shared" si="301"/>
        <v>-5850.8503126332653</v>
      </c>
      <c r="L1792">
        <f t="shared" si="302"/>
        <v>0</v>
      </c>
      <c r="M1792">
        <f t="shared" si="303"/>
        <v>9235877.5223151837</v>
      </c>
      <c r="N1792">
        <f>SUM($L$9:$L1792)</f>
        <v>9311156.2561080325</v>
      </c>
      <c r="O1792" s="16">
        <f t="shared" si="304"/>
        <v>5268.6402329081493</v>
      </c>
      <c r="P1792" s="16">
        <f>SUM($O$9:$O1792)</f>
        <v>2155248.565358046</v>
      </c>
      <c r="Q1792">
        <f t="shared" si="305"/>
        <v>2.5864322933633423</v>
      </c>
      <c r="R1792">
        <f t="shared" si="306"/>
        <v>0.59868015704390165</v>
      </c>
    </row>
    <row r="1793" spans="2:18">
      <c r="B1793" s="7" t="s">
        <v>61</v>
      </c>
      <c r="C1793" s="7">
        <v>1785</v>
      </c>
      <c r="D1793" s="7">
        <v>308</v>
      </c>
      <c r="E1793" s="13">
        <v>28.3</v>
      </c>
      <c r="F1793" s="16">
        <f t="shared" si="307"/>
        <v>-0.58333333333333326</v>
      </c>
      <c r="G1793" s="16">
        <f t="shared" si="297"/>
        <v>7.8611111111111107</v>
      </c>
      <c r="H1793" s="16">
        <f t="shared" si="298"/>
        <v>-517.30277520254629</v>
      </c>
      <c r="I1793" s="18">
        <f t="shared" si="299"/>
        <v>-4066.5745939533499</v>
      </c>
      <c r="J1793">
        <f t="shared" si="300"/>
        <v>34.146807219097219</v>
      </c>
      <c r="K1793" s="16">
        <f t="shared" si="301"/>
        <v>-4549.7305619367989</v>
      </c>
      <c r="L1793">
        <f t="shared" si="302"/>
        <v>0</v>
      </c>
      <c r="M1793">
        <f t="shared" si="303"/>
        <v>9235877.5223151837</v>
      </c>
      <c r="N1793">
        <f>SUM($L$9:$L1793)</f>
        <v>9311156.2561080325</v>
      </c>
      <c r="O1793" s="16">
        <f t="shared" si="304"/>
        <v>4066.5745939533499</v>
      </c>
      <c r="P1793" s="16">
        <f>SUM($O$9:$O1793)</f>
        <v>2159315.1399519993</v>
      </c>
      <c r="Q1793">
        <f t="shared" si="305"/>
        <v>2.5864322933633423</v>
      </c>
      <c r="R1793">
        <f t="shared" si="306"/>
        <v>0.59980976109777762</v>
      </c>
    </row>
    <row r="1794" spans="2:18">
      <c r="B1794" s="7" t="s">
        <v>61</v>
      </c>
      <c r="C1794" s="7">
        <v>1786</v>
      </c>
      <c r="D1794" s="7">
        <v>309</v>
      </c>
      <c r="E1794" s="13">
        <v>26.3</v>
      </c>
      <c r="F1794" s="16">
        <f t="shared" si="307"/>
        <v>-0.54166666666666696</v>
      </c>
      <c r="G1794" s="16">
        <f t="shared" si="297"/>
        <v>7.3055555555555554</v>
      </c>
      <c r="H1794" s="16">
        <f t="shared" si="298"/>
        <v>-474.08031339699113</v>
      </c>
      <c r="I1794" s="18">
        <f t="shared" si="299"/>
        <v>-3463.4200673169075</v>
      </c>
      <c r="J1794">
        <f t="shared" si="300"/>
        <v>29.490947677430551</v>
      </c>
      <c r="K1794" s="16">
        <f t="shared" si="301"/>
        <v>-3908.0094330364682</v>
      </c>
      <c r="L1794">
        <f t="shared" si="302"/>
        <v>0</v>
      </c>
      <c r="M1794">
        <f t="shared" si="303"/>
        <v>9235877.5223151837</v>
      </c>
      <c r="N1794">
        <f>SUM($L$9:$L1794)</f>
        <v>9311156.2561080325</v>
      </c>
      <c r="O1794" s="16">
        <f t="shared" si="304"/>
        <v>3463.4200673169075</v>
      </c>
      <c r="P1794" s="16">
        <f>SUM($O$9:$O1794)</f>
        <v>2162778.5600193162</v>
      </c>
      <c r="Q1794">
        <f t="shared" si="305"/>
        <v>2.5864322933633423</v>
      </c>
      <c r="R1794">
        <f t="shared" si="306"/>
        <v>0.60077182222758785</v>
      </c>
    </row>
    <row r="1795" spans="2:18">
      <c r="B1795" s="7" t="s">
        <v>61</v>
      </c>
      <c r="C1795" s="7">
        <v>1787</v>
      </c>
      <c r="D1795" s="7">
        <v>310</v>
      </c>
      <c r="E1795" s="13">
        <v>24.4</v>
      </c>
      <c r="F1795" s="16">
        <f t="shared" si="307"/>
        <v>-0.5277777777777779</v>
      </c>
      <c r="G1795" s="16">
        <f t="shared" si="297"/>
        <v>6.7777777777777768</v>
      </c>
      <c r="H1795" s="16">
        <f t="shared" si="298"/>
        <v>-461.44870324074094</v>
      </c>
      <c r="I1795" s="18">
        <f t="shared" si="299"/>
        <v>-3127.596766409466</v>
      </c>
      <c r="J1795">
        <f t="shared" si="300"/>
        <v>25.383814438888884</v>
      </c>
      <c r="K1795" s="16">
        <f t="shared" si="301"/>
        <v>-3563.6616552113182</v>
      </c>
      <c r="L1795">
        <f t="shared" si="302"/>
        <v>0</v>
      </c>
      <c r="M1795">
        <f t="shared" si="303"/>
        <v>9235877.5223151837</v>
      </c>
      <c r="N1795">
        <f>SUM($L$9:$L1795)</f>
        <v>9311156.2561080325</v>
      </c>
      <c r="O1795" s="16">
        <f t="shared" si="304"/>
        <v>3127.596766409466</v>
      </c>
      <c r="P1795" s="16">
        <f>SUM($O$9:$O1795)</f>
        <v>2165906.1567857256</v>
      </c>
      <c r="Q1795">
        <f t="shared" si="305"/>
        <v>2.5864322933633423</v>
      </c>
      <c r="R1795">
        <f t="shared" si="306"/>
        <v>0.60164059910714596</v>
      </c>
    </row>
    <row r="1796" spans="2:18">
      <c r="B1796" s="7" t="s">
        <v>61</v>
      </c>
      <c r="C1796" s="7">
        <v>1788</v>
      </c>
      <c r="D1796" s="7">
        <v>311</v>
      </c>
      <c r="E1796" s="13">
        <v>22.5</v>
      </c>
      <c r="F1796" s="16">
        <f t="shared" si="307"/>
        <v>-0.54166666666666641</v>
      </c>
      <c r="G1796" s="16">
        <f t="shared" si="297"/>
        <v>6.25</v>
      </c>
      <c r="H1796" s="16">
        <f t="shared" si="298"/>
        <v>-479.57536848958301</v>
      </c>
      <c r="I1796" s="18">
        <f t="shared" si="299"/>
        <v>-2997.3460530598936</v>
      </c>
      <c r="J1796">
        <f t="shared" si="300"/>
        <v>21.584513671874998</v>
      </c>
      <c r="K1796" s="16">
        <f t="shared" si="301"/>
        <v>-3455.3369078776018</v>
      </c>
      <c r="L1796">
        <f t="shared" si="302"/>
        <v>0</v>
      </c>
      <c r="M1796">
        <f t="shared" si="303"/>
        <v>9235877.5223151837</v>
      </c>
      <c r="N1796">
        <f>SUM($L$9:$L1796)</f>
        <v>9311156.2561080325</v>
      </c>
      <c r="O1796" s="16">
        <f t="shared" si="304"/>
        <v>2997.3460530598936</v>
      </c>
      <c r="P1796" s="16">
        <f>SUM($O$9:$O1796)</f>
        <v>2168903.5028387853</v>
      </c>
      <c r="Q1796">
        <f t="shared" si="305"/>
        <v>2.5864322933633423</v>
      </c>
      <c r="R1796">
        <f t="shared" si="306"/>
        <v>0.60247319523299592</v>
      </c>
    </row>
    <row r="1797" spans="2:18">
      <c r="B1797" s="7" t="s">
        <v>61</v>
      </c>
      <c r="C1797" s="7">
        <v>1789</v>
      </c>
      <c r="D1797" s="7">
        <v>312</v>
      </c>
      <c r="E1797" s="13">
        <v>20.5</v>
      </c>
      <c r="F1797" s="16">
        <f t="shared" si="307"/>
        <v>-0.59722222222222232</v>
      </c>
      <c r="G1797" s="16">
        <f t="shared" si="297"/>
        <v>5.6944444444444446</v>
      </c>
      <c r="H1797" s="16">
        <f t="shared" si="298"/>
        <v>-544.06820992476867</v>
      </c>
      <c r="I1797" s="18">
        <f t="shared" si="299"/>
        <v>-3098.1661954049328</v>
      </c>
      <c r="J1797">
        <f t="shared" si="300"/>
        <v>17.917811102430559</v>
      </c>
      <c r="K1797" s="16">
        <f t="shared" si="301"/>
        <v>-3624.3165942272708</v>
      </c>
      <c r="L1797">
        <f t="shared" si="302"/>
        <v>0</v>
      </c>
      <c r="M1797">
        <f t="shared" si="303"/>
        <v>9235877.5223151837</v>
      </c>
      <c r="N1797">
        <f>SUM($L$9:$L1797)</f>
        <v>9311156.2561080325</v>
      </c>
      <c r="O1797" s="16">
        <f t="shared" si="304"/>
        <v>3098.1661954049328</v>
      </c>
      <c r="P1797" s="16">
        <f>SUM($O$9:$O1797)</f>
        <v>2172001.66903419</v>
      </c>
      <c r="Q1797">
        <f t="shared" si="305"/>
        <v>2.5864322933633423</v>
      </c>
      <c r="R1797">
        <f t="shared" si="306"/>
        <v>0.60333379695394163</v>
      </c>
    </row>
    <row r="1798" spans="2:18">
      <c r="B1798" s="7" t="s">
        <v>61</v>
      </c>
      <c r="C1798" s="7">
        <v>1790</v>
      </c>
      <c r="D1798" s="7">
        <v>313</v>
      </c>
      <c r="E1798" s="13">
        <v>18.2</v>
      </c>
      <c r="F1798" s="16">
        <f t="shared" si="307"/>
        <v>-0.69444444444444442</v>
      </c>
      <c r="G1798" s="16">
        <f t="shared" si="297"/>
        <v>5.0555555555555554</v>
      </c>
      <c r="H1798" s="16">
        <f t="shared" si="298"/>
        <v>-655.10857858796294</v>
      </c>
      <c r="I1798" s="18">
        <f t="shared" si="299"/>
        <v>-3311.937813972479</v>
      </c>
      <c r="J1798">
        <f t="shared" si="300"/>
        <v>14.122773943055554</v>
      </c>
      <c r="K1798" s="16">
        <f t="shared" si="301"/>
        <v>-3952.9236186173862</v>
      </c>
      <c r="L1798">
        <f t="shared" si="302"/>
        <v>0</v>
      </c>
      <c r="M1798">
        <f t="shared" si="303"/>
        <v>9235877.5223151837</v>
      </c>
      <c r="N1798">
        <f>SUM($L$9:$L1798)</f>
        <v>9311156.2561080325</v>
      </c>
      <c r="O1798" s="16">
        <f t="shared" si="304"/>
        <v>3311.937813972479</v>
      </c>
      <c r="P1798" s="16">
        <f>SUM($O$9:$O1798)</f>
        <v>2175313.6068481626</v>
      </c>
      <c r="Q1798">
        <f t="shared" si="305"/>
        <v>2.5864322933633423</v>
      </c>
      <c r="R1798">
        <f t="shared" si="306"/>
        <v>0.60425377968004512</v>
      </c>
    </row>
    <row r="1799" spans="2:18">
      <c r="B1799" s="7" t="s">
        <v>61</v>
      </c>
      <c r="C1799" s="7">
        <v>1791</v>
      </c>
      <c r="D1799" s="7">
        <v>314</v>
      </c>
      <c r="E1799" s="13">
        <v>15.5</v>
      </c>
      <c r="F1799" s="16">
        <f t="shared" si="307"/>
        <v>-0.8194444444444442</v>
      </c>
      <c r="G1799" s="16">
        <f t="shared" si="297"/>
        <v>4.3055555555555554</v>
      </c>
      <c r="H1799" s="16">
        <f t="shared" si="298"/>
        <v>-797.17984186921274</v>
      </c>
      <c r="I1799" s="18">
        <f t="shared" si="299"/>
        <v>-3432.3020969368881</v>
      </c>
      <c r="J1799">
        <f t="shared" si="300"/>
        <v>10.243317352430553</v>
      </c>
      <c r="K1799" s="16">
        <f t="shared" si="301"/>
        <v>-4219.23862145367</v>
      </c>
      <c r="L1799">
        <f t="shared" si="302"/>
        <v>0</v>
      </c>
      <c r="M1799">
        <f t="shared" si="303"/>
        <v>9235877.5223151837</v>
      </c>
      <c r="N1799">
        <f>SUM($L$9:$L1799)</f>
        <v>9311156.2561080325</v>
      </c>
      <c r="O1799" s="16">
        <f t="shared" si="304"/>
        <v>3432.3020969368881</v>
      </c>
      <c r="P1799" s="16">
        <f>SUM($O$9:$O1799)</f>
        <v>2178745.9089450995</v>
      </c>
      <c r="Q1799">
        <f t="shared" si="305"/>
        <v>2.5864322933633423</v>
      </c>
      <c r="R1799">
        <f t="shared" si="306"/>
        <v>0.60520719692919434</v>
      </c>
    </row>
    <row r="1800" spans="2:18">
      <c r="B1800" s="7" t="s">
        <v>61</v>
      </c>
      <c r="C1800" s="7">
        <v>1792</v>
      </c>
      <c r="D1800" s="7">
        <v>315</v>
      </c>
      <c r="E1800" s="13">
        <v>12.3</v>
      </c>
      <c r="F1800" s="16">
        <f t="shared" si="307"/>
        <v>-0.94444444444444453</v>
      </c>
      <c r="G1800" s="16">
        <f t="shared" si="297"/>
        <v>3.416666666666667</v>
      </c>
      <c r="H1800" s="16">
        <f t="shared" si="298"/>
        <v>-939.19095112847231</v>
      </c>
      <c r="I1800" s="18">
        <f t="shared" si="299"/>
        <v>-3208.9024163556142</v>
      </c>
      <c r="J1800">
        <f t="shared" si="300"/>
        <v>6.4504119968750002</v>
      </c>
      <c r="K1800" s="16">
        <f t="shared" si="301"/>
        <v>-4141.6429554872111</v>
      </c>
      <c r="L1800">
        <f t="shared" si="302"/>
        <v>0</v>
      </c>
      <c r="M1800">
        <f t="shared" si="303"/>
        <v>9235877.5223151837</v>
      </c>
      <c r="N1800">
        <f>SUM($L$9:$L1800)</f>
        <v>9311156.2561080325</v>
      </c>
      <c r="O1800" s="16">
        <f t="shared" si="304"/>
        <v>3208.9024163556142</v>
      </c>
      <c r="P1800" s="16">
        <f>SUM($O$9:$O1800)</f>
        <v>2181954.8113614549</v>
      </c>
      <c r="Q1800">
        <f t="shared" si="305"/>
        <v>2.5864322933633423</v>
      </c>
      <c r="R1800">
        <f t="shared" si="306"/>
        <v>0.6060985587115153</v>
      </c>
    </row>
    <row r="1801" spans="2:18">
      <c r="B1801" s="7" t="s">
        <v>61</v>
      </c>
      <c r="C1801" s="7">
        <v>1793</v>
      </c>
      <c r="D1801" s="7">
        <v>316</v>
      </c>
      <c r="E1801" s="13">
        <v>8.6999999999999993</v>
      </c>
      <c r="F1801" s="16">
        <f t="shared" si="307"/>
        <v>-0.98611111111111116</v>
      </c>
      <c r="G1801" s="16">
        <f t="shared" ref="G1801:G1808" si="308">E1801/3.6</f>
        <v>2.4166666666666665</v>
      </c>
      <c r="H1801" s="16">
        <f t="shared" ref="H1801:H1808" si="309">($L$3*$F1801)+(0.5*$J$3*$M$3*$H$3*($G1801^2))+($I$3*$L$3*$K$3)</f>
        <v>-987.88950321180573</v>
      </c>
      <c r="I1801" s="18">
        <f t="shared" ref="I1801:I1808" si="310">$G1801*$H1801</f>
        <v>-2387.3996327618638</v>
      </c>
      <c r="J1801">
        <f t="shared" ref="J1801:J1808" si="311">0.5*1.293*2.59*(G1801)^2*0.33</f>
        <v>3.2271246218749994</v>
      </c>
      <c r="K1801" s="16">
        <f t="shared" ref="K1801:K1808" si="312">H1801+I1801+J1801</f>
        <v>-3372.0620113517944</v>
      </c>
      <c r="L1801">
        <f t="shared" ref="L1801:L1808" si="313">IF($I1801&gt;=0,$I1801,0)</f>
        <v>0</v>
      </c>
      <c r="M1801">
        <f t="shared" ref="M1801:M1808" si="314">M1800+L1801</f>
        <v>9235877.5223151837</v>
      </c>
      <c r="N1801">
        <f>SUM($L$9:$L1801)</f>
        <v>9311156.2561080325</v>
      </c>
      <c r="O1801" s="16">
        <f t="shared" ref="O1801:O1808" si="315">IF($I1801&lt;=0,$I1801+(-2*$I1801),0)</f>
        <v>2387.3996327618638</v>
      </c>
      <c r="P1801" s="16">
        <f>SUM($O$9:$O1801)</f>
        <v>2184342.2109942166</v>
      </c>
      <c r="Q1801">
        <f t="shared" ref="Q1801:Q1808" si="316">$N1801/3600000</f>
        <v>2.5864322933633423</v>
      </c>
      <c r="R1801">
        <f t="shared" ref="R1801:R1808" si="317">$P1801/3600000</f>
        <v>0.60676172527617123</v>
      </c>
    </row>
    <row r="1802" spans="2:18">
      <c r="B1802" s="7" t="s">
        <v>61</v>
      </c>
      <c r="C1802" s="7">
        <v>1794</v>
      </c>
      <c r="D1802" s="7">
        <v>317</v>
      </c>
      <c r="E1802" s="13">
        <v>5.2</v>
      </c>
      <c r="F1802" s="16">
        <f t="shared" ref="F1802:F1808" si="318">($E1803-$E1801)/2/3.6</f>
        <v>-1.2083333333333333</v>
      </c>
      <c r="G1802" s="16">
        <f t="shared" si="308"/>
        <v>1.4444444444444444</v>
      </c>
      <c r="H1802" s="16">
        <f t="shared" si="309"/>
        <v>-1237.1089032407406</v>
      </c>
      <c r="I1802" s="18">
        <f t="shared" si="310"/>
        <v>-1786.9350824588475</v>
      </c>
      <c r="J1802">
        <f t="shared" si="311"/>
        <v>1.1528795055555556</v>
      </c>
      <c r="K1802" s="16">
        <f t="shared" si="312"/>
        <v>-3022.8911061940325</v>
      </c>
      <c r="L1802">
        <f t="shared" si="313"/>
        <v>0</v>
      </c>
      <c r="M1802">
        <f t="shared" si="314"/>
        <v>9235877.5223151837</v>
      </c>
      <c r="N1802">
        <f>SUM($L$9:$L1802)</f>
        <v>9311156.2561080325</v>
      </c>
      <c r="O1802" s="16">
        <f t="shared" si="315"/>
        <v>1786.9350824588475</v>
      </c>
      <c r="P1802" s="16">
        <f>SUM($O$9:$O1802)</f>
        <v>2186129.1460766755</v>
      </c>
      <c r="Q1802">
        <f t="shared" si="316"/>
        <v>2.5864322933633423</v>
      </c>
      <c r="R1802">
        <f t="shared" si="317"/>
        <v>0.60725809613240989</v>
      </c>
    </row>
    <row r="1803" spans="2:18">
      <c r="B1803" s="7" t="s">
        <v>61</v>
      </c>
      <c r="C1803" s="7">
        <v>1795</v>
      </c>
      <c r="D1803" s="7">
        <v>318</v>
      </c>
      <c r="E1803" s="13">
        <v>0</v>
      </c>
      <c r="F1803" s="16">
        <f t="shared" si="318"/>
        <v>-0.72222222222222221</v>
      </c>
      <c r="G1803" s="16">
        <f t="shared" si="308"/>
        <v>0</v>
      </c>
      <c r="H1803" s="16">
        <f t="shared" si="309"/>
        <v>-695.89627777777775</v>
      </c>
      <c r="I1803" s="18">
        <f t="shared" si="310"/>
        <v>0</v>
      </c>
      <c r="J1803">
        <f t="shared" si="311"/>
        <v>0</v>
      </c>
      <c r="K1803" s="16">
        <f t="shared" si="312"/>
        <v>-695.89627777777775</v>
      </c>
      <c r="L1803">
        <f t="shared" si="313"/>
        <v>0</v>
      </c>
      <c r="M1803">
        <f t="shared" si="314"/>
        <v>9235877.5223151837</v>
      </c>
      <c r="N1803">
        <f>SUM($L$9:$L1803)</f>
        <v>9311156.2561080325</v>
      </c>
      <c r="O1803" s="16">
        <f t="shared" si="315"/>
        <v>0</v>
      </c>
      <c r="P1803" s="16">
        <f>SUM($O$9:$O1803)</f>
        <v>2186129.1460766755</v>
      </c>
      <c r="Q1803">
        <f t="shared" si="316"/>
        <v>2.5864322933633423</v>
      </c>
      <c r="R1803">
        <f t="shared" si="317"/>
        <v>0.60725809613240989</v>
      </c>
    </row>
    <row r="1804" spans="2:18">
      <c r="B1804" s="7" t="s">
        <v>61</v>
      </c>
      <c r="C1804" s="7">
        <v>1796</v>
      </c>
      <c r="D1804" s="7">
        <v>319</v>
      </c>
      <c r="E1804" s="13">
        <v>0</v>
      </c>
      <c r="F1804" s="16">
        <f t="shared" si="318"/>
        <v>0</v>
      </c>
      <c r="G1804" s="16">
        <f t="shared" si="308"/>
        <v>0</v>
      </c>
      <c r="H1804" s="16">
        <f t="shared" si="309"/>
        <v>109.3815</v>
      </c>
      <c r="I1804" s="18">
        <f t="shared" si="310"/>
        <v>0</v>
      </c>
      <c r="J1804">
        <f t="shared" si="311"/>
        <v>0</v>
      </c>
      <c r="K1804" s="16">
        <f t="shared" si="312"/>
        <v>109.3815</v>
      </c>
      <c r="L1804">
        <f t="shared" si="313"/>
        <v>0</v>
      </c>
      <c r="M1804">
        <f t="shared" si="314"/>
        <v>9235877.5223151837</v>
      </c>
      <c r="N1804">
        <f>SUM($L$9:$L1804)</f>
        <v>9311156.2561080325</v>
      </c>
      <c r="O1804" s="16">
        <f t="shared" si="315"/>
        <v>0</v>
      </c>
      <c r="P1804" s="16">
        <f>SUM($O$9:$O1804)</f>
        <v>2186129.1460766755</v>
      </c>
      <c r="Q1804">
        <f t="shared" si="316"/>
        <v>2.5864322933633423</v>
      </c>
      <c r="R1804">
        <f t="shared" si="317"/>
        <v>0.60725809613240989</v>
      </c>
    </row>
    <row r="1805" spans="2:18">
      <c r="B1805" s="7" t="s">
        <v>61</v>
      </c>
      <c r="C1805" s="7">
        <v>1797</v>
      </c>
      <c r="D1805" s="7">
        <v>320</v>
      </c>
      <c r="E1805" s="13">
        <v>0</v>
      </c>
      <c r="F1805" s="16">
        <f t="shared" si="318"/>
        <v>0</v>
      </c>
      <c r="G1805" s="16">
        <f t="shared" si="308"/>
        <v>0</v>
      </c>
      <c r="H1805" s="16">
        <f t="shared" si="309"/>
        <v>109.3815</v>
      </c>
      <c r="I1805" s="18">
        <f t="shared" si="310"/>
        <v>0</v>
      </c>
      <c r="J1805">
        <f t="shared" si="311"/>
        <v>0</v>
      </c>
      <c r="K1805" s="16">
        <f t="shared" si="312"/>
        <v>109.3815</v>
      </c>
      <c r="L1805">
        <f t="shared" si="313"/>
        <v>0</v>
      </c>
      <c r="M1805">
        <f t="shared" si="314"/>
        <v>9235877.5223151837</v>
      </c>
      <c r="N1805">
        <f>SUM($L$9:$L1805)</f>
        <v>9311156.2561080325</v>
      </c>
      <c r="O1805" s="16">
        <f t="shared" si="315"/>
        <v>0</v>
      </c>
      <c r="P1805" s="16">
        <f>SUM($O$9:$O1805)</f>
        <v>2186129.1460766755</v>
      </c>
      <c r="Q1805">
        <f t="shared" si="316"/>
        <v>2.5864322933633423</v>
      </c>
      <c r="R1805">
        <f t="shared" si="317"/>
        <v>0.60725809613240989</v>
      </c>
    </row>
    <row r="1806" spans="2:18">
      <c r="B1806" s="7" t="s">
        <v>61</v>
      </c>
      <c r="C1806" s="7">
        <v>1798</v>
      </c>
      <c r="D1806" s="7">
        <v>321</v>
      </c>
      <c r="E1806" s="13">
        <v>0</v>
      </c>
      <c r="F1806" s="16">
        <f t="shared" si="318"/>
        <v>0</v>
      </c>
      <c r="G1806" s="16">
        <f t="shared" si="308"/>
        <v>0</v>
      </c>
      <c r="H1806" s="16">
        <f t="shared" si="309"/>
        <v>109.3815</v>
      </c>
      <c r="I1806" s="18">
        <f t="shared" si="310"/>
        <v>0</v>
      </c>
      <c r="J1806">
        <f t="shared" si="311"/>
        <v>0</v>
      </c>
      <c r="K1806" s="16">
        <f t="shared" si="312"/>
        <v>109.3815</v>
      </c>
      <c r="L1806">
        <f t="shared" si="313"/>
        <v>0</v>
      </c>
      <c r="M1806">
        <f t="shared" si="314"/>
        <v>9235877.5223151837</v>
      </c>
      <c r="N1806">
        <f>SUM($L$9:$L1806)</f>
        <v>9311156.2561080325</v>
      </c>
      <c r="O1806" s="16">
        <f t="shared" si="315"/>
        <v>0</v>
      </c>
      <c r="P1806" s="16">
        <f>SUM($O$9:$O1806)</f>
        <v>2186129.1460766755</v>
      </c>
      <c r="Q1806">
        <f t="shared" si="316"/>
        <v>2.5864322933633423</v>
      </c>
      <c r="R1806">
        <f t="shared" si="317"/>
        <v>0.60725809613240989</v>
      </c>
    </row>
    <row r="1807" spans="2:18">
      <c r="B1807" s="7" t="s">
        <v>61</v>
      </c>
      <c r="C1807" s="7">
        <v>1799</v>
      </c>
      <c r="D1807" s="7">
        <v>322</v>
      </c>
      <c r="E1807" s="13">
        <v>0</v>
      </c>
      <c r="F1807" s="16">
        <f t="shared" si="318"/>
        <v>0</v>
      </c>
      <c r="G1807" s="16">
        <f t="shared" si="308"/>
        <v>0</v>
      </c>
      <c r="H1807" s="16">
        <f t="shared" si="309"/>
        <v>109.3815</v>
      </c>
      <c r="I1807" s="18">
        <f t="shared" si="310"/>
        <v>0</v>
      </c>
      <c r="J1807">
        <f t="shared" si="311"/>
        <v>0</v>
      </c>
      <c r="K1807" s="16">
        <f t="shared" si="312"/>
        <v>109.3815</v>
      </c>
      <c r="L1807">
        <f t="shared" si="313"/>
        <v>0</v>
      </c>
      <c r="M1807">
        <f t="shared" si="314"/>
        <v>9235877.5223151837</v>
      </c>
      <c r="N1807">
        <f>SUM($L$9:$L1807)</f>
        <v>9311156.2561080325</v>
      </c>
      <c r="O1807" s="16">
        <f t="shared" si="315"/>
        <v>0</v>
      </c>
      <c r="P1807" s="16">
        <f>SUM($O$9:$O1807)</f>
        <v>2186129.1460766755</v>
      </c>
      <c r="Q1807">
        <f t="shared" si="316"/>
        <v>2.5864322933633423</v>
      </c>
      <c r="R1807">
        <f t="shared" si="317"/>
        <v>0.60725809613240989</v>
      </c>
    </row>
    <row r="1808" spans="2:18">
      <c r="B1808" s="7" t="s">
        <v>61</v>
      </c>
      <c r="C1808" s="7">
        <v>1800</v>
      </c>
      <c r="D1808" s="7">
        <v>323</v>
      </c>
      <c r="E1808" s="13">
        <v>0</v>
      </c>
      <c r="F1808" s="16">
        <f t="shared" si="318"/>
        <v>0</v>
      </c>
      <c r="G1808" s="16">
        <f t="shared" si="308"/>
        <v>0</v>
      </c>
      <c r="H1808" s="16">
        <f t="shared" si="309"/>
        <v>109.3815</v>
      </c>
      <c r="I1808" s="18">
        <f t="shared" si="310"/>
        <v>0</v>
      </c>
      <c r="J1808">
        <f t="shared" si="311"/>
        <v>0</v>
      </c>
      <c r="K1808" s="16">
        <f t="shared" si="312"/>
        <v>109.3815</v>
      </c>
      <c r="L1808">
        <f t="shared" si="313"/>
        <v>0</v>
      </c>
      <c r="M1808">
        <f t="shared" si="314"/>
        <v>9235877.5223151837</v>
      </c>
      <c r="N1808">
        <f>SUM($L$9:$L1808)</f>
        <v>9311156.2561080325</v>
      </c>
      <c r="O1808" s="16">
        <f t="shared" si="315"/>
        <v>0</v>
      </c>
      <c r="P1808" s="16">
        <f>SUM($O$9:$O1808)</f>
        <v>2186129.1460766755</v>
      </c>
      <c r="Q1808">
        <f t="shared" si="316"/>
        <v>2.5864322933633423</v>
      </c>
      <c r="R1808">
        <f t="shared" si="317"/>
        <v>0.60725809613240989</v>
      </c>
    </row>
  </sheetData>
  <autoFilter ref="B2:O1808" xr:uid="{00000000-0001-0000-0100-000000000000}"/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4.45"/>
  <cols>
    <col min="2" max="2" width="15.140625" bestFit="1" customWidth="1"/>
    <col min="5" max="5" width="13.140625" customWidth="1"/>
    <col min="6" max="6" width="13.85546875" customWidth="1"/>
  </cols>
  <sheetData>
    <row r="2" spans="2:6">
      <c r="B2" s="15" t="s">
        <v>62</v>
      </c>
      <c r="C2" s="15" t="s">
        <v>63</v>
      </c>
    </row>
    <row r="4" spans="2:6">
      <c r="B4" s="15" t="s">
        <v>32</v>
      </c>
    </row>
    <row r="6" spans="2:6" ht="37.5">
      <c r="B6" s="1" t="s">
        <v>34</v>
      </c>
      <c r="C6" s="1" t="s">
        <v>35</v>
      </c>
      <c r="D6" s="1" t="s">
        <v>36</v>
      </c>
      <c r="E6" s="8" t="s">
        <v>64</v>
      </c>
      <c r="F6" s="8" t="s">
        <v>65</v>
      </c>
    </row>
    <row r="7" spans="2:6">
      <c r="B7" s="1" t="s">
        <v>34</v>
      </c>
      <c r="C7" s="1" t="s">
        <v>49</v>
      </c>
      <c r="D7" s="1" t="s">
        <v>49</v>
      </c>
      <c r="E7" s="1" t="s">
        <v>50</v>
      </c>
      <c r="F7" s="1" t="s">
        <v>51</v>
      </c>
    </row>
    <row r="8" spans="2:6">
      <c r="B8" s="2" t="s">
        <v>58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>
      <c r="B9" s="3" t="s">
        <v>58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>
      <c r="B10" s="3" t="s">
        <v>58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>
      <c r="B11" s="3" t="s">
        <v>58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>
      <c r="B12" s="3" t="s">
        <v>58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>
      <c r="B13" s="3" t="s">
        <v>58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>
      <c r="B14" s="3" t="s">
        <v>58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>
      <c r="B15" s="3" t="s">
        <v>58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>
      <c r="B16" s="3" t="s">
        <v>58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>
      <c r="B17" s="3" t="s">
        <v>58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>
      <c r="B18" s="3" t="s">
        <v>58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>
      <c r="B19" s="3" t="s">
        <v>58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>
      <c r="B20" s="3" t="s">
        <v>58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>
      <c r="B21" s="3" t="s">
        <v>58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>
      <c r="B22" s="3" t="s">
        <v>58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>
      <c r="B23" s="3" t="s">
        <v>58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>
      <c r="B24" s="3" t="s">
        <v>58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>
      <c r="B25" s="3" t="s">
        <v>58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>
      <c r="B26" s="3" t="s">
        <v>58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>
      <c r="B27" s="3" t="s">
        <v>58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>
      <c r="B28" s="3" t="s">
        <v>58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>
      <c r="B29" s="3" t="s">
        <v>58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>
      <c r="B30" s="3" t="s">
        <v>58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>
      <c r="B31" s="3" t="s">
        <v>58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>
      <c r="B32" s="3" t="s">
        <v>58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>
      <c r="B33" s="3" t="s">
        <v>58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>
      <c r="B34" s="3" t="s">
        <v>58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>
      <c r="B35" s="3" t="s">
        <v>58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>
      <c r="B36" s="3" t="s">
        <v>58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>
      <c r="B37" s="3" t="s">
        <v>58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>
      <c r="B38" s="3" t="s">
        <v>58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>
      <c r="B39" s="3" t="s">
        <v>58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>
      <c r="B40" s="3" t="s">
        <v>58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>
      <c r="B41" s="3" t="s">
        <v>58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>
      <c r="B42" s="3" t="s">
        <v>58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>
      <c r="B43" s="3" t="s">
        <v>58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>
      <c r="B44" s="3" t="s">
        <v>58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>
      <c r="B45" s="3" t="s">
        <v>58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>
      <c r="B46" s="3" t="s">
        <v>58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>
      <c r="B47" s="3" t="s">
        <v>58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>
      <c r="B48" s="3" t="s">
        <v>58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>
      <c r="B49" s="3" t="s">
        <v>58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>
      <c r="B50" s="3" t="s">
        <v>58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>
      <c r="B51" s="3" t="s">
        <v>58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>
      <c r="B52" s="3" t="s">
        <v>58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>
      <c r="B53" s="3" t="s">
        <v>58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>
      <c r="B54" s="3" t="s">
        <v>58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>
      <c r="B55" s="3" t="s">
        <v>58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>
      <c r="B56" s="3" t="s">
        <v>58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>
      <c r="B57" s="3" t="s">
        <v>58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>
      <c r="B58" s="3" t="s">
        <v>58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>
      <c r="B59" s="3" t="s">
        <v>58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>
      <c r="B60" s="3" t="s">
        <v>58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>
      <c r="B61" s="3" t="s">
        <v>58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>
      <c r="B62" s="3" t="s">
        <v>58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>
      <c r="B63" s="3" t="s">
        <v>58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>
      <c r="B64" s="3" t="s">
        <v>58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>
      <c r="B65" s="3" t="s">
        <v>58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>
      <c r="B66" s="3" t="s">
        <v>58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>
      <c r="B67" s="3" t="s">
        <v>58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>
      <c r="B68" s="3" t="s">
        <v>58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>
      <c r="B69" s="3" t="s">
        <v>58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>
      <c r="B70" s="3" t="s">
        <v>58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>
      <c r="B71" s="3" t="s">
        <v>58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>
      <c r="B72" s="3" t="s">
        <v>58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>
      <c r="B73" s="3" t="s">
        <v>58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>
      <c r="B74" s="3" t="s">
        <v>58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>
      <c r="B75" s="3" t="s">
        <v>58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>
      <c r="B76" s="3" t="s">
        <v>58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>
      <c r="B77" s="3" t="s">
        <v>58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>
      <c r="B78" s="3" t="s">
        <v>58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>
      <c r="B79" s="3" t="s">
        <v>58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>
      <c r="B80" s="3" t="s">
        <v>58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>
      <c r="B81" s="3" t="s">
        <v>58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>
      <c r="B82" s="3" t="s">
        <v>58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>
      <c r="B83" s="3" t="s">
        <v>58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>
      <c r="B84" s="3" t="s">
        <v>58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>
      <c r="B85" s="3" t="s">
        <v>58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>
      <c r="B86" s="3" t="s">
        <v>58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>
      <c r="B87" s="3" t="s">
        <v>58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>
      <c r="B88" s="3" t="s">
        <v>58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>
      <c r="B89" s="3" t="s">
        <v>58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>
      <c r="B90" s="3" t="s">
        <v>58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>
      <c r="B91" s="3" t="s">
        <v>58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>
      <c r="B92" s="3" t="s">
        <v>58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>
      <c r="B93" s="3" t="s">
        <v>58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>
      <c r="B94" s="3" t="s">
        <v>58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>
      <c r="B95" s="3" t="s">
        <v>58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>
      <c r="B96" s="3" t="s">
        <v>58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>
      <c r="B97" s="3" t="s">
        <v>58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>
      <c r="B98" s="3" t="s">
        <v>58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>
      <c r="B99" s="3" t="s">
        <v>58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>
      <c r="B100" s="3" t="s">
        <v>58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>
      <c r="B101" s="3" t="s">
        <v>58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>
      <c r="B102" s="3" t="s">
        <v>58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>
      <c r="B103" s="3" t="s">
        <v>58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>
      <c r="B104" s="3" t="s">
        <v>58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>
      <c r="B105" s="3" t="s">
        <v>58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>
      <c r="B106" s="3" t="s">
        <v>58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>
      <c r="B107" s="3" t="s">
        <v>58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>
      <c r="B108" s="3" t="s">
        <v>58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>
      <c r="B109" s="3" t="s">
        <v>58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>
      <c r="B110" s="3" t="s">
        <v>58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>
      <c r="B111" s="3" t="s">
        <v>58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>
      <c r="B112" s="3" t="s">
        <v>58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>
      <c r="B113" s="3" t="s">
        <v>58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>
      <c r="B114" s="3" t="s">
        <v>58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>
      <c r="B115" s="3" t="s">
        <v>58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>
      <c r="B116" s="3" t="s">
        <v>58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>
      <c r="B117" s="3" t="s">
        <v>58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>
      <c r="B118" s="3" t="s">
        <v>58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>
      <c r="B119" s="3" t="s">
        <v>58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>
      <c r="B120" s="3" t="s">
        <v>58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>
      <c r="B121" s="3" t="s">
        <v>58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>
      <c r="B122" s="3" t="s">
        <v>58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>
      <c r="B123" s="3" t="s">
        <v>58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>
      <c r="B124" s="3" t="s">
        <v>58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>
      <c r="B125" s="3" t="s">
        <v>58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>
      <c r="B126" s="3" t="s">
        <v>58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>
      <c r="B127" s="3" t="s">
        <v>58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>
      <c r="B128" s="3" t="s">
        <v>58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>
      <c r="B129" s="3" t="s">
        <v>58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>
      <c r="B130" s="3" t="s">
        <v>58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>
      <c r="B131" s="3" t="s">
        <v>58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>
      <c r="B132" s="3" t="s">
        <v>58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>
      <c r="B133" s="3" t="s">
        <v>58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>
      <c r="B134" s="3" t="s">
        <v>58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>
      <c r="B135" s="3" t="s">
        <v>58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>
      <c r="B136" s="3" t="s">
        <v>58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>
      <c r="B137" s="3" t="s">
        <v>58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>
      <c r="B138" s="3" t="s">
        <v>58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>
      <c r="B139" s="3" t="s">
        <v>58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>
      <c r="B140" s="3" t="s">
        <v>58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>
      <c r="B141" s="3" t="s">
        <v>58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>
      <c r="B142" s="3" t="s">
        <v>58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>
      <c r="B143" s="3" t="s">
        <v>58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>
      <c r="B144" s="3" t="s">
        <v>58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>
      <c r="B145" s="3" t="s">
        <v>58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>
      <c r="B146" s="3" t="s">
        <v>58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>
      <c r="B147" s="3" t="s">
        <v>58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>
      <c r="B148" s="3" t="s">
        <v>58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>
      <c r="B149" s="3" t="s">
        <v>58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>
      <c r="B150" s="3" t="s">
        <v>58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>
      <c r="B151" s="3" t="s">
        <v>58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>
      <c r="B152" s="3" t="s">
        <v>58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>
      <c r="B153" s="3" t="s">
        <v>58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>
      <c r="B154" s="3" t="s">
        <v>58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>
      <c r="B155" s="3" t="s">
        <v>58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>
      <c r="B156" s="3" t="s">
        <v>58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>
      <c r="B157" s="3" t="s">
        <v>58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>
      <c r="B158" s="3" t="s">
        <v>58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>
      <c r="B159" s="3" t="s">
        <v>58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>
      <c r="B160" s="3" t="s">
        <v>58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>
      <c r="B161" s="3" t="s">
        <v>58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>
      <c r="B162" s="3" t="s">
        <v>58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>
      <c r="B163" s="3" t="s">
        <v>58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>
      <c r="B164" s="3" t="s">
        <v>58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>
      <c r="B165" s="3" t="s">
        <v>58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>
      <c r="B166" s="3" t="s">
        <v>58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>
      <c r="B167" s="3" t="s">
        <v>58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>
      <c r="B168" s="3" t="s">
        <v>58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>
      <c r="B169" s="3" t="s">
        <v>58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>
      <c r="B170" s="3" t="s">
        <v>58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>
      <c r="B171" s="3" t="s">
        <v>58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>
      <c r="B172" s="3" t="s">
        <v>58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>
      <c r="B173" s="3" t="s">
        <v>58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>
      <c r="B174" s="3" t="s">
        <v>58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>
      <c r="B175" s="3" t="s">
        <v>58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>
      <c r="B176" s="3" t="s">
        <v>58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>
      <c r="B177" s="3" t="s">
        <v>58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>
      <c r="B178" s="3" t="s">
        <v>58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>
      <c r="B179" s="3" t="s">
        <v>58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>
      <c r="B180" s="3" t="s">
        <v>58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>
      <c r="B181" s="3" t="s">
        <v>58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>
      <c r="B182" s="3" t="s">
        <v>58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>
      <c r="B183" s="3" t="s">
        <v>58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>
      <c r="B184" s="3" t="s">
        <v>58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>
      <c r="B185" s="3" t="s">
        <v>58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>
      <c r="B186" s="3" t="s">
        <v>58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>
      <c r="B187" s="3" t="s">
        <v>58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>
      <c r="B188" s="3" t="s">
        <v>58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>
      <c r="B189" s="3" t="s">
        <v>58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>
      <c r="B190" s="3" t="s">
        <v>58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>
      <c r="B191" s="3" t="s">
        <v>58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>
      <c r="B192" s="3" t="s">
        <v>58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>
      <c r="B193" s="3" t="s">
        <v>58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>
      <c r="B194" s="3" t="s">
        <v>58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>
      <c r="B195" s="3" t="s">
        <v>58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>
      <c r="B196" s="3" t="s">
        <v>58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>
      <c r="B197" s="3" t="s">
        <v>58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>
      <c r="B198" s="3" t="s">
        <v>58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>
      <c r="B199" s="3" t="s">
        <v>58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>
      <c r="B200" s="3" t="s">
        <v>58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>
      <c r="B201" s="3" t="s">
        <v>58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>
      <c r="B202" s="3" t="s">
        <v>58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>
      <c r="B203" s="3" t="s">
        <v>58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>
      <c r="B204" s="3" t="s">
        <v>58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>
      <c r="B205" s="3" t="s">
        <v>58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>
      <c r="B206" s="3" t="s">
        <v>58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>
      <c r="B207" s="3" t="s">
        <v>58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>
      <c r="B208" s="3" t="s">
        <v>58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>
      <c r="B209" s="3" t="s">
        <v>58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>
      <c r="B210" s="3" t="s">
        <v>58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>
      <c r="B211" s="3" t="s">
        <v>58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>
      <c r="B212" s="3" t="s">
        <v>58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>
      <c r="B213" s="3" t="s">
        <v>58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>
      <c r="B214" s="3" t="s">
        <v>58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>
      <c r="B215" s="3" t="s">
        <v>58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>
      <c r="B216" s="3" t="s">
        <v>58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>
      <c r="B217" s="3" t="s">
        <v>58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>
      <c r="B218" s="3" t="s">
        <v>58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>
      <c r="B219" s="3" t="s">
        <v>58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>
      <c r="B220" s="3" t="s">
        <v>58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>
      <c r="B221" s="3" t="s">
        <v>58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>
      <c r="B222" s="3" t="s">
        <v>58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>
      <c r="B223" s="3" t="s">
        <v>58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>
      <c r="B224" s="3" t="s">
        <v>58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>
      <c r="B225" s="3" t="s">
        <v>58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>
      <c r="B226" s="3" t="s">
        <v>58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>
      <c r="B227" s="3" t="s">
        <v>58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>
      <c r="B228" s="3" t="s">
        <v>58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>
      <c r="B229" s="3" t="s">
        <v>58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>
      <c r="B230" s="3" t="s">
        <v>58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>
      <c r="B231" s="3" t="s">
        <v>58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>
      <c r="B232" s="3" t="s">
        <v>58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>
      <c r="B233" s="3" t="s">
        <v>58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>
      <c r="B234" s="3" t="s">
        <v>58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>
      <c r="B235" s="3" t="s">
        <v>58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>
      <c r="B236" s="3" t="s">
        <v>58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>
      <c r="B237" s="3" t="s">
        <v>58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>
      <c r="B238" s="3" t="s">
        <v>58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>
      <c r="B239" s="3" t="s">
        <v>58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>
      <c r="B240" s="3" t="s">
        <v>58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>
      <c r="B241" s="3" t="s">
        <v>58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>
      <c r="B242" s="3" t="s">
        <v>58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>
      <c r="B243" s="3" t="s">
        <v>58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>
      <c r="B244" s="3" t="s">
        <v>58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>
      <c r="B245" s="3" t="s">
        <v>58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>
      <c r="B246" s="3" t="s">
        <v>58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>
      <c r="B247" s="3" t="s">
        <v>58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>
      <c r="B248" s="3" t="s">
        <v>58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>
      <c r="B249" s="3" t="s">
        <v>58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>
      <c r="B250" s="3" t="s">
        <v>58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>
      <c r="B251" s="3" t="s">
        <v>58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>
      <c r="B252" s="3" t="s">
        <v>58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>
      <c r="B253" s="3" t="s">
        <v>58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>
      <c r="B254" s="3" t="s">
        <v>58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>
      <c r="B255" s="3" t="s">
        <v>58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>
      <c r="B256" s="3" t="s">
        <v>58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>
      <c r="B257" s="3" t="s">
        <v>58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>
      <c r="B258" s="3" t="s">
        <v>58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>
      <c r="B259" s="3" t="s">
        <v>58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>
      <c r="B260" s="3" t="s">
        <v>58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>
      <c r="B261" s="3" t="s">
        <v>58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>
      <c r="B262" s="3" t="s">
        <v>58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>
      <c r="B263" s="3" t="s">
        <v>58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>
      <c r="B264" s="3" t="s">
        <v>58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>
      <c r="B265" s="3" t="s">
        <v>58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>
      <c r="B266" s="3" t="s">
        <v>58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>
      <c r="B267" s="3" t="s">
        <v>58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>
      <c r="B268" s="3" t="s">
        <v>58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>
      <c r="B269" s="3" t="s">
        <v>58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>
      <c r="B270" s="3" t="s">
        <v>58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>
      <c r="B271" s="3" t="s">
        <v>58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>
      <c r="B272" s="3" t="s">
        <v>58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>
      <c r="B273" s="3" t="s">
        <v>58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>
      <c r="B274" s="3" t="s">
        <v>58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>
      <c r="B275" s="3" t="s">
        <v>58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>
      <c r="B276" s="3" t="s">
        <v>58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>
      <c r="B277" s="3" t="s">
        <v>58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>
      <c r="B278" s="3" t="s">
        <v>58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>
      <c r="B279" s="3" t="s">
        <v>58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>
      <c r="B280" s="3" t="s">
        <v>58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>
      <c r="B281" s="3" t="s">
        <v>58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>
      <c r="B282" s="3" t="s">
        <v>58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>
      <c r="B283" s="3" t="s">
        <v>58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>
      <c r="B284" s="3" t="s">
        <v>58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>
      <c r="B285" s="3" t="s">
        <v>58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>
      <c r="B286" s="3" t="s">
        <v>58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>
      <c r="B287" s="3" t="s">
        <v>58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>
      <c r="B288" s="3" t="s">
        <v>58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>
      <c r="B289" s="3" t="s">
        <v>58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>
      <c r="B290" s="3" t="s">
        <v>58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>
      <c r="B291" s="3" t="s">
        <v>58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>
      <c r="B292" s="3" t="s">
        <v>58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>
      <c r="B293" s="3" t="s">
        <v>58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>
      <c r="B294" s="3" t="s">
        <v>58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>
      <c r="B295" s="3" t="s">
        <v>58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>
      <c r="B296" s="3" t="s">
        <v>58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>
      <c r="B297" s="3" t="s">
        <v>58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>
      <c r="B298" s="3" t="s">
        <v>58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>
      <c r="B299" s="3" t="s">
        <v>58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>
      <c r="B300" s="3" t="s">
        <v>58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>
      <c r="B301" s="3" t="s">
        <v>58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>
      <c r="B302" s="3" t="s">
        <v>58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>
      <c r="B303" s="3" t="s">
        <v>58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>
      <c r="B304" s="3" t="s">
        <v>58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>
      <c r="B305" s="3" t="s">
        <v>58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>
      <c r="B306" s="3" t="s">
        <v>58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>
      <c r="B307" s="3" t="s">
        <v>58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>
      <c r="B308" s="3" t="s">
        <v>58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>
      <c r="B309" s="3" t="s">
        <v>58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>
      <c r="B310" s="3" t="s">
        <v>58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>
      <c r="B311" s="3" t="s">
        <v>58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>
      <c r="B312" s="3" t="s">
        <v>58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>
      <c r="B313" s="3" t="s">
        <v>58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>
      <c r="B314" s="3" t="s">
        <v>58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>
      <c r="B315" s="3" t="s">
        <v>58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>
      <c r="B316" s="3" t="s">
        <v>58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>
      <c r="B317" s="3" t="s">
        <v>58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>
      <c r="B318" s="3" t="s">
        <v>58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>
      <c r="B319" s="3" t="s">
        <v>58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>
      <c r="B320" s="3" t="s">
        <v>58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>
      <c r="B321" s="3" t="s">
        <v>58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>
      <c r="B322" s="3" t="s">
        <v>58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>
      <c r="B323" s="3" t="s">
        <v>58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>
      <c r="B324" s="3" t="s">
        <v>58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>
      <c r="B325" s="3" t="s">
        <v>58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>
      <c r="B326" s="3" t="s">
        <v>58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>
      <c r="B327" s="3" t="s">
        <v>58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>
      <c r="B328" s="3" t="s">
        <v>58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>
      <c r="B329" s="3" t="s">
        <v>58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>
      <c r="B330" s="3" t="s">
        <v>58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>
      <c r="B331" s="3" t="s">
        <v>58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>
      <c r="B332" s="3" t="s">
        <v>58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>
      <c r="B333" s="3" t="s">
        <v>58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>
      <c r="B334" s="3" t="s">
        <v>58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>
      <c r="B335" s="3" t="s">
        <v>58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>
      <c r="B336" s="3" t="s">
        <v>58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>
      <c r="B337" s="3" t="s">
        <v>58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>
      <c r="B338" s="3" t="s">
        <v>58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>
      <c r="B339" s="3" t="s">
        <v>58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>
      <c r="B340" s="3" t="s">
        <v>58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>
      <c r="B341" s="3" t="s">
        <v>58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>
      <c r="B342" s="3" t="s">
        <v>58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>
      <c r="B343" s="3" t="s">
        <v>58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>
      <c r="B344" s="3" t="s">
        <v>58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>
      <c r="B345" s="3" t="s">
        <v>58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>
      <c r="B346" s="3" t="s">
        <v>58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>
      <c r="B347" s="3" t="s">
        <v>58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>
      <c r="B348" s="3" t="s">
        <v>58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>
      <c r="B349" s="3" t="s">
        <v>58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>
      <c r="B350" s="3" t="s">
        <v>58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>
      <c r="B351" s="3" t="s">
        <v>58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>
      <c r="B352" s="3" t="s">
        <v>58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>
      <c r="B353" s="3" t="s">
        <v>58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>
      <c r="B354" s="3" t="s">
        <v>58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>
      <c r="B355" s="3" t="s">
        <v>58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>
      <c r="B356" s="3" t="s">
        <v>58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>
      <c r="B357" s="3" t="s">
        <v>58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>
      <c r="B358" s="3" t="s">
        <v>58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>
      <c r="B359" s="3" t="s">
        <v>58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>
      <c r="B360" s="3" t="s">
        <v>58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>
      <c r="B361" s="3" t="s">
        <v>58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>
      <c r="B362" s="3" t="s">
        <v>58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>
      <c r="B363" s="3" t="s">
        <v>58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>
      <c r="B364" s="3" t="s">
        <v>58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>
      <c r="B365" s="3" t="s">
        <v>58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>
      <c r="B366" s="3" t="s">
        <v>58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>
      <c r="B367" s="3" t="s">
        <v>58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>
      <c r="B368" s="3" t="s">
        <v>58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>
      <c r="B369" s="3" t="s">
        <v>58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>
      <c r="B370" s="3" t="s">
        <v>58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>
      <c r="B371" s="3" t="s">
        <v>58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>
      <c r="B372" s="3" t="s">
        <v>58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>
      <c r="B373" s="3" t="s">
        <v>58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>
      <c r="B374" s="3" t="s">
        <v>58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>
      <c r="B375" s="3" t="s">
        <v>58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>
      <c r="B376" s="3" t="s">
        <v>58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>
      <c r="B377" s="3" t="s">
        <v>58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>
      <c r="B378" s="3" t="s">
        <v>58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>
      <c r="B379" s="3" t="s">
        <v>58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>
      <c r="B380" s="3" t="s">
        <v>58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>
      <c r="B381" s="3" t="s">
        <v>58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>
      <c r="B382" s="3" t="s">
        <v>58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>
      <c r="B383" s="3" t="s">
        <v>58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>
      <c r="B384" s="3" t="s">
        <v>58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>
      <c r="B385" s="3" t="s">
        <v>58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>
      <c r="B386" s="3" t="s">
        <v>58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>
      <c r="B387" s="3" t="s">
        <v>58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>
      <c r="B388" s="3" t="s">
        <v>58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>
      <c r="B389" s="3" t="s">
        <v>58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>
      <c r="B390" s="3" t="s">
        <v>58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>
      <c r="B391" s="3" t="s">
        <v>58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>
      <c r="B392" s="3" t="s">
        <v>58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>
      <c r="B393" s="3" t="s">
        <v>58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>
      <c r="B394" s="3" t="s">
        <v>58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>
      <c r="B395" s="3" t="s">
        <v>58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>
      <c r="B396" s="3" t="s">
        <v>58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>
      <c r="B397" s="3" t="s">
        <v>58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>
      <c r="B398" s="3" t="s">
        <v>58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>
      <c r="B399" s="3" t="s">
        <v>58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>
      <c r="B400" s="3" t="s">
        <v>58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>
      <c r="B401" s="3" t="s">
        <v>58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>
      <c r="B402" s="3" t="s">
        <v>58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>
      <c r="B403" s="3" t="s">
        <v>58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>
      <c r="B404" s="3" t="s">
        <v>58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>
      <c r="B405" s="3" t="s">
        <v>58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>
      <c r="B406" s="3" t="s">
        <v>58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>
      <c r="B407" s="3" t="s">
        <v>58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>
      <c r="B408" s="3" t="s">
        <v>58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>
      <c r="B409" s="3" t="s">
        <v>58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>
      <c r="B410" s="3" t="s">
        <v>58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>
      <c r="B411" s="3" t="s">
        <v>58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>
      <c r="B412" s="3" t="s">
        <v>58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>
      <c r="B413" s="3" t="s">
        <v>58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>
      <c r="B414" s="3" t="s">
        <v>58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>
      <c r="B415" s="3" t="s">
        <v>58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>
      <c r="B416" s="3" t="s">
        <v>58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>
      <c r="B417" s="3" t="s">
        <v>58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>
      <c r="B418" s="3" t="s">
        <v>58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>
      <c r="B419" s="3" t="s">
        <v>58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>
      <c r="B420" s="3" t="s">
        <v>58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>
      <c r="B421" s="3" t="s">
        <v>58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>
      <c r="B422" s="3" t="s">
        <v>58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>
      <c r="B423" s="3" t="s">
        <v>58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>
      <c r="B424" s="3" t="s">
        <v>58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>
      <c r="B425" s="3" t="s">
        <v>58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>
      <c r="B426" s="3" t="s">
        <v>58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>
      <c r="B427" s="3" t="s">
        <v>58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>
      <c r="B428" s="3" t="s">
        <v>58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>
      <c r="B429" s="3" t="s">
        <v>58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>
      <c r="B430" s="3" t="s">
        <v>58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>
      <c r="B431" s="3" t="s">
        <v>58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>
      <c r="B432" s="3" t="s">
        <v>58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>
      <c r="B433" s="3" t="s">
        <v>58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>
      <c r="B434" s="3" t="s">
        <v>58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>
      <c r="B435" s="3" t="s">
        <v>58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>
      <c r="B436" s="3" t="s">
        <v>58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>
      <c r="B437" s="3" t="s">
        <v>58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>
      <c r="B438" s="3" t="s">
        <v>58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>
      <c r="B439" s="3" t="s">
        <v>58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>
      <c r="B440" s="3" t="s">
        <v>58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>
      <c r="B441" s="3" t="s">
        <v>58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>
      <c r="B442" s="3" t="s">
        <v>58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>
      <c r="B443" s="3" t="s">
        <v>58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>
      <c r="B444" s="3" t="s">
        <v>58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>
      <c r="B445" s="3" t="s">
        <v>58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>
      <c r="B446" s="3" t="s">
        <v>58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>
      <c r="B447" s="3" t="s">
        <v>58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>
      <c r="B448" s="3" t="s">
        <v>58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>
      <c r="B449" s="3" t="s">
        <v>58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>
      <c r="B450" s="3" t="s">
        <v>58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>
      <c r="B451" s="3" t="s">
        <v>58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>
      <c r="B452" s="3" t="s">
        <v>58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>
      <c r="B453" s="3" t="s">
        <v>58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>
      <c r="B454" s="3" t="s">
        <v>58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>
      <c r="B455" s="3" t="s">
        <v>58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>
      <c r="B456" s="3" t="s">
        <v>58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>
      <c r="B457" s="3" t="s">
        <v>58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>
      <c r="B458" s="3" t="s">
        <v>58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>
      <c r="B459" s="3" t="s">
        <v>58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>
      <c r="B460" s="3" t="s">
        <v>58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>
      <c r="B461" s="3" t="s">
        <v>58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>
      <c r="B462" s="3" t="s">
        <v>58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>
      <c r="B463" s="3" t="s">
        <v>58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>
      <c r="B464" s="3" t="s">
        <v>58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>
      <c r="B465" s="3" t="s">
        <v>58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>
      <c r="B466" s="3" t="s">
        <v>58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>
      <c r="B467" s="3" t="s">
        <v>58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>
      <c r="B468" s="3" t="s">
        <v>58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>
      <c r="B469" s="3" t="s">
        <v>58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>
      <c r="B470" s="3" t="s">
        <v>58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>
      <c r="B471" s="3" t="s">
        <v>58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>
      <c r="B472" s="3" t="s">
        <v>58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>
      <c r="B473" s="3" t="s">
        <v>58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>
      <c r="B474" s="3" t="s">
        <v>58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>
      <c r="B475" s="3" t="s">
        <v>58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>
      <c r="B476" s="3" t="s">
        <v>58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>
      <c r="B477" s="3" t="s">
        <v>58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>
      <c r="B478" s="3" t="s">
        <v>58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>
      <c r="B479" s="3" t="s">
        <v>58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>
      <c r="B480" s="3" t="s">
        <v>58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>
      <c r="B481" s="3" t="s">
        <v>58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>
      <c r="B482" s="3" t="s">
        <v>58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>
      <c r="B483" s="3" t="s">
        <v>58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>
      <c r="B484" s="3" t="s">
        <v>58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>
      <c r="B485" s="3" t="s">
        <v>58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>
      <c r="B486" s="3" t="s">
        <v>58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>
      <c r="B487" s="3" t="s">
        <v>58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>
      <c r="B488" s="3" t="s">
        <v>58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>
      <c r="B489" s="3" t="s">
        <v>58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>
      <c r="B490" s="3" t="s">
        <v>58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>
      <c r="B491" s="3" t="s">
        <v>58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>
      <c r="B492" s="3" t="s">
        <v>58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>
      <c r="B493" s="3" t="s">
        <v>58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>
      <c r="B494" s="3" t="s">
        <v>58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>
      <c r="B495" s="3" t="s">
        <v>58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>
      <c r="B496" s="3" t="s">
        <v>58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>
      <c r="B497" s="3" t="s">
        <v>58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>
      <c r="B498" s="3" t="s">
        <v>58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>
      <c r="B499" s="3" t="s">
        <v>58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>
      <c r="B500" s="3" t="s">
        <v>58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>
      <c r="B501" s="3" t="s">
        <v>58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>
      <c r="B502" s="3" t="s">
        <v>58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>
      <c r="B503" s="3" t="s">
        <v>58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>
      <c r="B504" s="3" t="s">
        <v>58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>
      <c r="B505" s="3" t="s">
        <v>58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>
      <c r="B506" s="3" t="s">
        <v>58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>
      <c r="B507" s="3" t="s">
        <v>58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>
      <c r="B508" s="3" t="s">
        <v>58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>
      <c r="B509" s="3" t="s">
        <v>58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>
      <c r="B510" s="3" t="s">
        <v>58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>
      <c r="B511" s="3" t="s">
        <v>58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>
      <c r="B512" s="3" t="s">
        <v>58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>
      <c r="B513" s="3" t="s">
        <v>58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>
      <c r="B514" s="3" t="s">
        <v>58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>
      <c r="B515" s="3" t="s">
        <v>58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>
      <c r="B516" s="3" t="s">
        <v>58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>
      <c r="B517" s="3" t="s">
        <v>58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>
      <c r="B518" s="3" t="s">
        <v>58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>
      <c r="B519" s="3" t="s">
        <v>58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>
      <c r="B520" s="3" t="s">
        <v>58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>
      <c r="B521" s="3" t="s">
        <v>58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>
      <c r="B522" s="3" t="s">
        <v>58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>
      <c r="B523" s="3" t="s">
        <v>58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>
      <c r="B524" s="3" t="s">
        <v>58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>
      <c r="B525" s="3" t="s">
        <v>58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>
      <c r="B526" s="3" t="s">
        <v>58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>
      <c r="B527" s="3" t="s">
        <v>58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>
      <c r="B528" s="3" t="s">
        <v>58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>
      <c r="B529" s="3" t="s">
        <v>58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>
      <c r="B530" s="3" t="s">
        <v>58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>
      <c r="B531" s="3" t="s">
        <v>58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>
      <c r="B532" s="3" t="s">
        <v>58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>
      <c r="B533" s="3" t="s">
        <v>58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>
      <c r="B534" s="3" t="s">
        <v>58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>
      <c r="B535" s="3" t="s">
        <v>58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>
      <c r="B536" s="3" t="s">
        <v>58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>
      <c r="B537" s="3" t="s">
        <v>58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>
      <c r="B538" s="3" t="s">
        <v>58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>
      <c r="B539" s="3" t="s">
        <v>58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>
      <c r="B540" s="3" t="s">
        <v>58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>
      <c r="B541" s="3" t="s">
        <v>58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>
      <c r="B542" s="3" t="s">
        <v>58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>
      <c r="B543" s="3" t="s">
        <v>58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>
      <c r="B544" s="3" t="s">
        <v>58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>
      <c r="B545" s="3" t="s">
        <v>58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>
      <c r="B546" s="3" t="s">
        <v>58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>
      <c r="B547" s="3" t="s">
        <v>58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>
      <c r="B548" s="3" t="s">
        <v>58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>
      <c r="B549" s="3" t="s">
        <v>58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>
      <c r="B550" s="3" t="s">
        <v>58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>
      <c r="B551" s="3" t="s">
        <v>58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>
      <c r="B552" s="3" t="s">
        <v>58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>
      <c r="B553" s="3" t="s">
        <v>58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>
      <c r="B554" s="3" t="s">
        <v>58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>
      <c r="B555" s="3" t="s">
        <v>58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>
      <c r="B556" s="3" t="s">
        <v>58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>
      <c r="B557" s="3" t="s">
        <v>58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>
      <c r="B558" s="3" t="s">
        <v>58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>
      <c r="B559" s="3" t="s">
        <v>58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>
      <c r="B560" s="3" t="s">
        <v>58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>
      <c r="B561" s="3" t="s">
        <v>58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>
      <c r="B562" s="3" t="s">
        <v>58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>
      <c r="B563" s="3" t="s">
        <v>58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>
      <c r="B564" s="3" t="s">
        <v>58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>
      <c r="B565" s="3" t="s">
        <v>58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>
      <c r="B566" s="3" t="s">
        <v>58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>
      <c r="B567" s="3" t="s">
        <v>58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>
      <c r="B568" s="3" t="s">
        <v>58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>
      <c r="B569" s="3" t="s">
        <v>58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>
      <c r="B570" s="3" t="s">
        <v>58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>
      <c r="B571" s="3" t="s">
        <v>58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>
      <c r="B572" s="3" t="s">
        <v>58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>
      <c r="B573" s="3" t="s">
        <v>58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>
      <c r="B574" s="3" t="s">
        <v>58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>
      <c r="B575" s="3" t="s">
        <v>58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>
      <c r="B576" s="3" t="s">
        <v>58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>
      <c r="B577" s="3" t="s">
        <v>58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>
      <c r="B578" s="3" t="s">
        <v>58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>
      <c r="B579" s="3" t="s">
        <v>58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>
      <c r="B580" s="3" t="s">
        <v>58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>
      <c r="B581" s="3" t="s">
        <v>58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>
      <c r="B582" s="3" t="s">
        <v>58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>
      <c r="B583" s="3" t="s">
        <v>58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>
      <c r="B584" s="3" t="s">
        <v>58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>
      <c r="B585" s="3" t="s">
        <v>58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>
      <c r="B586" s="3" t="s">
        <v>58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>
      <c r="B587" s="3" t="s">
        <v>58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>
      <c r="B588" s="3" t="s">
        <v>58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>
      <c r="B589" s="3" t="s">
        <v>58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>
      <c r="B590" s="3" t="s">
        <v>58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>
      <c r="B591" s="3" t="s">
        <v>58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>
      <c r="B592" s="3" t="s">
        <v>58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>
      <c r="B593" s="3" t="s">
        <v>58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>
      <c r="B594" s="3" t="s">
        <v>58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>
      <c r="B595" s="3" t="s">
        <v>58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>
      <c r="B596" s="3" t="s">
        <v>58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>
      <c r="B597" s="3" t="s">
        <v>58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>
      <c r="B598" s="4" t="s">
        <v>59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>
      <c r="B599" s="4" t="s">
        <v>59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>
      <c r="B600" s="4" t="s">
        <v>59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>
      <c r="B601" s="4" t="s">
        <v>59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>
      <c r="B602" s="4" t="s">
        <v>59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>
      <c r="B603" s="4" t="s">
        <v>59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>
      <c r="B604" s="4" t="s">
        <v>59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>
      <c r="B605" s="4" t="s">
        <v>59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>
      <c r="B606" s="4" t="s">
        <v>59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>
      <c r="B607" s="4" t="s">
        <v>59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>
      <c r="B608" s="4" t="s">
        <v>59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>
      <c r="B609" s="4" t="s">
        <v>59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>
      <c r="B610" s="4" t="s">
        <v>59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>
      <c r="B611" s="4" t="s">
        <v>59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>
      <c r="B612" s="4" t="s">
        <v>59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>
      <c r="B613" s="4" t="s">
        <v>59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>
      <c r="B614" s="4" t="s">
        <v>59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>
      <c r="B615" s="4" t="s">
        <v>59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>
      <c r="B616" s="4" t="s">
        <v>59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>
      <c r="B617" s="4" t="s">
        <v>59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>
      <c r="B618" s="4" t="s">
        <v>59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>
      <c r="B619" s="4" t="s">
        <v>59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>
      <c r="B620" s="4" t="s">
        <v>59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>
      <c r="B621" s="4" t="s">
        <v>59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>
      <c r="B622" s="4" t="s">
        <v>59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>
      <c r="B623" s="4" t="s">
        <v>59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>
      <c r="B624" s="4" t="s">
        <v>59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>
      <c r="B625" s="4" t="s">
        <v>59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>
      <c r="B626" s="4" t="s">
        <v>59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>
      <c r="B627" s="4" t="s">
        <v>59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>
      <c r="B628" s="4" t="s">
        <v>59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>
      <c r="B629" s="4" t="s">
        <v>59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>
      <c r="B630" s="4" t="s">
        <v>59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>
      <c r="B631" s="4" t="s">
        <v>59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>
      <c r="B632" s="4" t="s">
        <v>59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>
      <c r="B633" s="4" t="s">
        <v>59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>
      <c r="B634" s="4" t="s">
        <v>59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>
      <c r="B635" s="4" t="s">
        <v>59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>
      <c r="B636" s="4" t="s">
        <v>59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>
      <c r="B637" s="4" t="s">
        <v>59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>
      <c r="B638" s="4" t="s">
        <v>59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>
      <c r="B639" s="4" t="s">
        <v>59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>
      <c r="B640" s="4" t="s">
        <v>59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>
      <c r="B641" s="4" t="s">
        <v>59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>
      <c r="B642" s="4" t="s">
        <v>59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>
      <c r="B643" s="4" t="s">
        <v>59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>
      <c r="B644" s="4" t="s">
        <v>59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>
      <c r="B645" s="4" t="s">
        <v>59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>
      <c r="B646" s="4" t="s">
        <v>59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>
      <c r="B647" s="4" t="s">
        <v>59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>
      <c r="B648" s="4" t="s">
        <v>59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>
      <c r="B649" s="4" t="s">
        <v>59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>
      <c r="B650" s="4" t="s">
        <v>59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>
      <c r="B651" s="4" t="s">
        <v>59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>
      <c r="B652" s="4" t="s">
        <v>59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>
      <c r="B653" s="4" t="s">
        <v>59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>
      <c r="B654" s="4" t="s">
        <v>59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>
      <c r="B655" s="4" t="s">
        <v>59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>
      <c r="B656" s="4" t="s">
        <v>59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>
      <c r="B657" s="4" t="s">
        <v>59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>
      <c r="B658" s="4" t="s">
        <v>59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>
      <c r="B659" s="4" t="s">
        <v>59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>
      <c r="B660" s="4" t="s">
        <v>59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>
      <c r="B661" s="4" t="s">
        <v>59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>
      <c r="B662" s="4" t="s">
        <v>59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>
      <c r="B663" s="4" t="s">
        <v>59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>
      <c r="B664" s="4" t="s">
        <v>59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>
      <c r="B665" s="4" t="s">
        <v>59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>
      <c r="B666" s="4" t="s">
        <v>59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>
      <c r="B667" s="4" t="s">
        <v>59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>
      <c r="B668" s="4" t="s">
        <v>59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>
      <c r="B669" s="4" t="s">
        <v>59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>
      <c r="B670" s="4" t="s">
        <v>59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>
      <c r="B671" s="4" t="s">
        <v>59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>
      <c r="B672" s="4" t="s">
        <v>59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>
      <c r="B673" s="4" t="s">
        <v>59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>
      <c r="B674" s="4" t="s">
        <v>59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>
      <c r="B675" s="4" t="s">
        <v>59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>
      <c r="B676" s="4" t="s">
        <v>59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>
      <c r="B677" s="4" t="s">
        <v>59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>
      <c r="B678" s="4" t="s">
        <v>59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>
      <c r="B679" s="4" t="s">
        <v>59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>
      <c r="B680" s="4" t="s">
        <v>59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>
      <c r="B681" s="4" t="s">
        <v>59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>
      <c r="B682" s="4" t="s">
        <v>59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>
      <c r="B683" s="4" t="s">
        <v>59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>
      <c r="B684" s="4" t="s">
        <v>59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>
      <c r="B685" s="4" t="s">
        <v>59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>
      <c r="B686" s="4" t="s">
        <v>59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>
      <c r="B687" s="4" t="s">
        <v>59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>
      <c r="B688" s="4" t="s">
        <v>59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>
      <c r="B689" s="4" t="s">
        <v>59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>
      <c r="B690" s="4" t="s">
        <v>59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>
      <c r="B691" s="4" t="s">
        <v>59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>
      <c r="B692" s="4" t="s">
        <v>59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>
      <c r="B693" s="4" t="s">
        <v>59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>
      <c r="B694" s="4" t="s">
        <v>59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>
      <c r="B695" s="4" t="s">
        <v>59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>
      <c r="B696" s="4" t="s">
        <v>59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>
      <c r="B697" s="4" t="s">
        <v>59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>
      <c r="B698" s="4" t="s">
        <v>59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>
      <c r="B699" s="4" t="s">
        <v>59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>
      <c r="B700" s="4" t="s">
        <v>59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>
      <c r="B701" s="4" t="s">
        <v>59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>
      <c r="B702" s="4" t="s">
        <v>59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>
      <c r="B703" s="4" t="s">
        <v>59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>
      <c r="B704" s="4" t="s">
        <v>59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>
      <c r="B705" s="4" t="s">
        <v>59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>
      <c r="B706" s="4" t="s">
        <v>59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>
      <c r="B707" s="4" t="s">
        <v>59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>
      <c r="B708" s="4" t="s">
        <v>59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>
      <c r="B709" s="4" t="s">
        <v>59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>
      <c r="B710" s="4" t="s">
        <v>59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>
      <c r="B711" s="4" t="s">
        <v>59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>
      <c r="B712" s="4" t="s">
        <v>59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>
      <c r="B713" s="4" t="s">
        <v>59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>
      <c r="B714" s="4" t="s">
        <v>59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>
      <c r="B715" s="4" t="s">
        <v>59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>
      <c r="B716" s="4" t="s">
        <v>59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>
      <c r="B717" s="4" t="s">
        <v>59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>
      <c r="B718" s="4" t="s">
        <v>59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>
      <c r="B719" s="4" t="s">
        <v>59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>
      <c r="B720" s="4" t="s">
        <v>59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>
      <c r="B721" s="4" t="s">
        <v>59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>
      <c r="B722" s="4" t="s">
        <v>59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>
      <c r="B723" s="4" t="s">
        <v>59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>
      <c r="B724" s="4" t="s">
        <v>59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>
      <c r="B725" s="4" t="s">
        <v>59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>
      <c r="B726" s="4" t="s">
        <v>59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>
      <c r="B727" s="4" t="s">
        <v>59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>
      <c r="B728" s="4" t="s">
        <v>59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>
      <c r="B729" s="4" t="s">
        <v>59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>
      <c r="B730" s="4" t="s">
        <v>59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>
      <c r="B731" s="4" t="s">
        <v>59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>
      <c r="B732" s="4" t="s">
        <v>59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>
      <c r="B733" s="4" t="s">
        <v>59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>
      <c r="B734" s="4" t="s">
        <v>59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>
      <c r="B735" s="4" t="s">
        <v>59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>
      <c r="B736" s="4" t="s">
        <v>59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>
      <c r="B737" s="4" t="s">
        <v>59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>
      <c r="B738" s="4" t="s">
        <v>59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>
      <c r="B739" s="4" t="s">
        <v>59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>
      <c r="B740" s="4" t="s">
        <v>59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>
      <c r="B741" s="4" t="s">
        <v>59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>
      <c r="B742" s="4" t="s">
        <v>59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>
      <c r="B743" s="4" t="s">
        <v>59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>
      <c r="B744" s="4" t="s">
        <v>59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>
      <c r="B745" s="4" t="s">
        <v>59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>
      <c r="B746" s="4" t="s">
        <v>59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>
      <c r="B747" s="4" t="s">
        <v>59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>
      <c r="B748" s="4" t="s">
        <v>59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>
      <c r="B749" s="4" t="s">
        <v>59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>
      <c r="B750" s="4" t="s">
        <v>59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>
      <c r="B751" s="4" t="s">
        <v>59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>
      <c r="B752" s="4" t="s">
        <v>59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>
      <c r="B753" s="4" t="s">
        <v>59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>
      <c r="B754" s="4" t="s">
        <v>59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>
      <c r="B755" s="4" t="s">
        <v>59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>
      <c r="B756" s="4" t="s">
        <v>59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>
      <c r="B757" s="4" t="s">
        <v>59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>
      <c r="B758" s="4" t="s">
        <v>59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>
      <c r="B759" s="4" t="s">
        <v>59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>
      <c r="B760" s="4" t="s">
        <v>59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>
      <c r="B761" s="4" t="s">
        <v>59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>
      <c r="B762" s="4" t="s">
        <v>59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>
      <c r="B763" s="4" t="s">
        <v>59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>
      <c r="B764" s="4" t="s">
        <v>59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>
      <c r="B765" s="4" t="s">
        <v>59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>
      <c r="B766" s="4" t="s">
        <v>59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>
      <c r="B767" s="4" t="s">
        <v>59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>
      <c r="B768" s="4" t="s">
        <v>59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>
      <c r="B769" s="4" t="s">
        <v>59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>
      <c r="B770" s="4" t="s">
        <v>59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>
      <c r="B771" s="4" t="s">
        <v>59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>
      <c r="B772" s="4" t="s">
        <v>59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>
      <c r="B773" s="4" t="s">
        <v>59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>
      <c r="B774" s="4" t="s">
        <v>59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>
      <c r="B775" s="4" t="s">
        <v>59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>
      <c r="B776" s="4" t="s">
        <v>59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>
      <c r="B777" s="4" t="s">
        <v>59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>
      <c r="B778" s="4" t="s">
        <v>59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>
      <c r="B779" s="4" t="s">
        <v>59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>
      <c r="B780" s="4" t="s">
        <v>59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>
      <c r="B781" s="4" t="s">
        <v>59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>
      <c r="B782" s="4" t="s">
        <v>59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>
      <c r="B783" s="4" t="s">
        <v>59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>
      <c r="B784" s="4" t="s">
        <v>59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>
      <c r="B785" s="4" t="s">
        <v>59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>
      <c r="B786" s="4" t="s">
        <v>59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>
      <c r="B787" s="4" t="s">
        <v>59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>
      <c r="B788" s="4" t="s">
        <v>59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>
      <c r="B789" s="4" t="s">
        <v>59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>
      <c r="B790" s="4" t="s">
        <v>59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>
      <c r="B791" s="4" t="s">
        <v>59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>
      <c r="B792" s="4" t="s">
        <v>59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>
      <c r="B793" s="4" t="s">
        <v>59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>
      <c r="B794" s="4" t="s">
        <v>59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>
      <c r="B795" s="4" t="s">
        <v>59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>
      <c r="B796" s="4" t="s">
        <v>59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>
      <c r="B797" s="4" t="s">
        <v>59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>
      <c r="B798" s="4" t="s">
        <v>59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>
      <c r="B799" s="4" t="s">
        <v>59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>
      <c r="B800" s="4" t="s">
        <v>59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>
      <c r="B801" s="4" t="s">
        <v>59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>
      <c r="B802" s="4" t="s">
        <v>59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>
      <c r="B803" s="4" t="s">
        <v>59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>
      <c r="B804" s="4" t="s">
        <v>59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>
      <c r="B805" s="4" t="s">
        <v>59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>
      <c r="B806" s="4" t="s">
        <v>59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>
      <c r="B807" s="4" t="s">
        <v>59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>
      <c r="B808" s="4" t="s">
        <v>59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>
      <c r="B809" s="4" t="s">
        <v>59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>
      <c r="B810" s="4" t="s">
        <v>59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>
      <c r="B811" s="4" t="s">
        <v>59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>
      <c r="B812" s="4" t="s">
        <v>59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>
      <c r="B813" s="4" t="s">
        <v>59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>
      <c r="B814" s="4" t="s">
        <v>59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>
      <c r="B815" s="4" t="s">
        <v>59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>
      <c r="B816" s="4" t="s">
        <v>59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>
      <c r="B817" s="4" t="s">
        <v>59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>
      <c r="B818" s="4" t="s">
        <v>59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>
      <c r="B819" s="4" t="s">
        <v>59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>
      <c r="B820" s="4" t="s">
        <v>59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>
      <c r="B821" s="4" t="s">
        <v>59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>
      <c r="B822" s="4" t="s">
        <v>59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>
      <c r="B823" s="4" t="s">
        <v>59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>
      <c r="B824" s="4" t="s">
        <v>59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>
      <c r="B825" s="4" t="s">
        <v>59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>
      <c r="B826" s="5" t="s">
        <v>59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>
      <c r="B827" s="4" t="s">
        <v>59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>
      <c r="B828" s="4" t="s">
        <v>59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>
      <c r="B829" s="4" t="s">
        <v>59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>
      <c r="B830" s="4" t="s">
        <v>59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>
      <c r="B831" s="4" t="s">
        <v>59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>
      <c r="B832" s="4" t="s">
        <v>59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>
      <c r="B833" s="4" t="s">
        <v>59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>
      <c r="B834" s="4" t="s">
        <v>59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>
      <c r="B835" s="4" t="s">
        <v>59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>
      <c r="B836" s="4" t="s">
        <v>59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>
      <c r="B837" s="4" t="s">
        <v>59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>
      <c r="B838" s="4" t="s">
        <v>59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>
      <c r="B839" s="4" t="s">
        <v>59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>
      <c r="B840" s="4" t="s">
        <v>59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>
      <c r="B841" s="4" t="s">
        <v>59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>
      <c r="B842" s="4" t="s">
        <v>59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>
      <c r="B843" s="4" t="s">
        <v>59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>
      <c r="B844" s="4" t="s">
        <v>59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>
      <c r="B845" s="4" t="s">
        <v>59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>
      <c r="B846" s="4" t="s">
        <v>59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>
      <c r="B847" s="4" t="s">
        <v>59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>
      <c r="B848" s="4" t="s">
        <v>59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>
      <c r="B849" s="4" t="s">
        <v>59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>
      <c r="B850" s="4" t="s">
        <v>59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>
      <c r="B851" s="4" t="s">
        <v>59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>
      <c r="B852" s="4" t="s">
        <v>59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>
      <c r="B853" s="4" t="s">
        <v>59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>
      <c r="B854" s="4" t="s">
        <v>59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>
      <c r="B855" s="4" t="s">
        <v>59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>
      <c r="B856" s="4" t="s">
        <v>59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>
      <c r="B857" s="4" t="s">
        <v>59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>
      <c r="B858" s="4" t="s">
        <v>59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>
      <c r="B859" s="4" t="s">
        <v>59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>
      <c r="B860" s="4" t="s">
        <v>59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>
      <c r="B861" s="4" t="s">
        <v>59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>
      <c r="B862" s="4" t="s">
        <v>59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>
      <c r="B863" s="4" t="s">
        <v>59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>
      <c r="B864" s="4" t="s">
        <v>59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>
      <c r="B865" s="4" t="s">
        <v>59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>
      <c r="B866" s="4" t="s">
        <v>59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>
      <c r="B867" s="4" t="s">
        <v>59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>
      <c r="B868" s="4" t="s">
        <v>59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>
      <c r="B869" s="4" t="s">
        <v>59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>
      <c r="B870" s="4" t="s">
        <v>59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>
      <c r="B871" s="4" t="s">
        <v>59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>
      <c r="B872" s="4" t="s">
        <v>59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>
      <c r="B873" s="4" t="s">
        <v>59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>
      <c r="B874" s="4" t="s">
        <v>59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>
      <c r="B875" s="4" t="s">
        <v>59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>
      <c r="B876" s="4" t="s">
        <v>59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>
      <c r="B877" s="4" t="s">
        <v>59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>
      <c r="B878" s="4" t="s">
        <v>59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>
      <c r="B879" s="4" t="s">
        <v>59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>
      <c r="B880" s="4" t="s">
        <v>59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>
      <c r="B881" s="4" t="s">
        <v>59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>
      <c r="B882" s="4" t="s">
        <v>59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>
      <c r="B883" s="4" t="s">
        <v>59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>
      <c r="B884" s="4" t="s">
        <v>59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>
      <c r="B885" s="4" t="s">
        <v>59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>
      <c r="B886" s="4" t="s">
        <v>59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>
      <c r="B887" s="4" t="s">
        <v>59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>
      <c r="B888" s="4" t="s">
        <v>59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>
      <c r="B889" s="4" t="s">
        <v>59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>
      <c r="B890" s="4" t="s">
        <v>59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>
      <c r="B891" s="4" t="s">
        <v>59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>
      <c r="B892" s="4" t="s">
        <v>59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>
      <c r="B893" s="4" t="s">
        <v>59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>
      <c r="B894" s="4" t="s">
        <v>59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>
      <c r="B895" s="4" t="s">
        <v>59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>
      <c r="B896" s="4" t="s">
        <v>59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>
      <c r="B897" s="4" t="s">
        <v>59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>
      <c r="B898" s="4" t="s">
        <v>59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>
      <c r="B899" s="4" t="s">
        <v>59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>
      <c r="B900" s="4" t="s">
        <v>59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>
      <c r="B901" s="4" t="s">
        <v>59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>
      <c r="B902" s="4" t="s">
        <v>59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>
      <c r="B903" s="4" t="s">
        <v>59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>
      <c r="B904" s="4" t="s">
        <v>59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>
      <c r="B905" s="4" t="s">
        <v>59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>
      <c r="B906" s="4" t="s">
        <v>59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>
      <c r="B907" s="4" t="s">
        <v>59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>
      <c r="B908" s="4" t="s">
        <v>59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>
      <c r="B909" s="4" t="s">
        <v>59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>
      <c r="B910" s="4" t="s">
        <v>59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>
      <c r="B911" s="4" t="s">
        <v>59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>
      <c r="B912" s="4" t="s">
        <v>59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>
      <c r="B913" s="4" t="s">
        <v>59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>
      <c r="B914" s="4" t="s">
        <v>59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>
      <c r="B915" s="4" t="s">
        <v>59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>
      <c r="B916" s="4" t="s">
        <v>59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>
      <c r="B917" s="4" t="s">
        <v>59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>
      <c r="B918" s="4" t="s">
        <v>59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>
      <c r="B919" s="4" t="s">
        <v>59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>
      <c r="B920" s="4" t="s">
        <v>59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>
      <c r="B921" s="4" t="s">
        <v>59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>
      <c r="B922" s="4" t="s">
        <v>59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>
      <c r="B923" s="4" t="s">
        <v>59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>
      <c r="B924" s="4" t="s">
        <v>59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>
      <c r="B925" s="4" t="s">
        <v>59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>
      <c r="B926" s="4" t="s">
        <v>59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>
      <c r="B927" s="4" t="s">
        <v>59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>
      <c r="B928" s="4" t="s">
        <v>59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>
      <c r="B929" s="4" t="s">
        <v>59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>
      <c r="B930" s="4" t="s">
        <v>59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>
      <c r="B931" s="4" t="s">
        <v>59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>
      <c r="B932" s="4" t="s">
        <v>59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>
      <c r="B933" s="4" t="s">
        <v>59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>
      <c r="B934" s="4" t="s">
        <v>59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>
      <c r="B935" s="4" t="s">
        <v>59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>
      <c r="B936" s="4" t="s">
        <v>59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>
      <c r="B937" s="4" t="s">
        <v>59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>
      <c r="B938" s="4" t="s">
        <v>59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>
      <c r="B939" s="4" t="s">
        <v>59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>
      <c r="B940" s="4" t="s">
        <v>59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>
      <c r="B941" s="4" t="s">
        <v>59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>
      <c r="B942" s="4" t="s">
        <v>59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>
      <c r="B943" s="4" t="s">
        <v>59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>
      <c r="B944" s="4" t="s">
        <v>59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>
      <c r="B945" s="4" t="s">
        <v>59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>
      <c r="B946" s="4" t="s">
        <v>59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>
      <c r="B947" s="4" t="s">
        <v>59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>
      <c r="B948" s="4" t="s">
        <v>59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>
      <c r="B949" s="4" t="s">
        <v>59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>
      <c r="B950" s="4" t="s">
        <v>59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>
      <c r="B951" s="4" t="s">
        <v>59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>
      <c r="B952" s="4" t="s">
        <v>59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>
      <c r="B953" s="4" t="s">
        <v>59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>
      <c r="B954" s="4" t="s">
        <v>59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>
      <c r="B955" s="4" t="s">
        <v>59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>
      <c r="B956" s="4" t="s">
        <v>59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>
      <c r="B957" s="4" t="s">
        <v>59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>
      <c r="B958" s="4" t="s">
        <v>59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>
      <c r="B959" s="4" t="s">
        <v>59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>
      <c r="B960" s="4" t="s">
        <v>59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>
      <c r="B961" s="4" t="s">
        <v>59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>
      <c r="B962" s="4" t="s">
        <v>59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>
      <c r="B963" s="4" t="s">
        <v>59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>
      <c r="B964" s="4" t="s">
        <v>59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>
      <c r="B965" s="4" t="s">
        <v>59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>
      <c r="B966" s="4" t="s">
        <v>59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>
      <c r="B967" s="4" t="s">
        <v>59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>
      <c r="B968" s="4" t="s">
        <v>59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>
      <c r="B969" s="4" t="s">
        <v>59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>
      <c r="B970" s="4" t="s">
        <v>59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>
      <c r="B971" s="4" t="s">
        <v>59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>
      <c r="B972" s="4" t="s">
        <v>59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>
      <c r="B973" s="4" t="s">
        <v>59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>
      <c r="B974" s="4" t="s">
        <v>59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>
      <c r="B975" s="4" t="s">
        <v>59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>
      <c r="B976" s="4" t="s">
        <v>59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>
      <c r="B977" s="4" t="s">
        <v>59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>
      <c r="B978" s="4" t="s">
        <v>59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>
      <c r="B979" s="4" t="s">
        <v>59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>
      <c r="B980" s="4" t="s">
        <v>59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>
      <c r="B981" s="4" t="s">
        <v>59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>
      <c r="B982" s="4" t="s">
        <v>59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>
      <c r="B983" s="4" t="s">
        <v>59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>
      <c r="B984" s="4" t="s">
        <v>59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>
      <c r="B985" s="4" t="s">
        <v>59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>
      <c r="B986" s="4" t="s">
        <v>59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>
      <c r="B987" s="4" t="s">
        <v>59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>
      <c r="B988" s="4" t="s">
        <v>59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>
      <c r="B989" s="4" t="s">
        <v>59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>
      <c r="B990" s="4" t="s">
        <v>59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>
      <c r="B991" s="4" t="s">
        <v>59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>
      <c r="B992" s="4" t="s">
        <v>59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>
      <c r="B993" s="4" t="s">
        <v>59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>
      <c r="B994" s="4" t="s">
        <v>59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>
      <c r="B995" s="4" t="s">
        <v>59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>
      <c r="B996" s="4" t="s">
        <v>59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>
      <c r="B997" s="4" t="s">
        <v>59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>
      <c r="B998" s="4" t="s">
        <v>59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>
      <c r="B999" s="4" t="s">
        <v>59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>
      <c r="B1000" s="4" t="s">
        <v>59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>
      <c r="B1001" s="4" t="s">
        <v>59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>
      <c r="B1002" s="4" t="s">
        <v>59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>
      <c r="B1003" s="4" t="s">
        <v>59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>
      <c r="B1004" s="4" t="s">
        <v>59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>
      <c r="B1005" s="4" t="s">
        <v>59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>
      <c r="B1006" s="4" t="s">
        <v>59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>
      <c r="B1007" s="4" t="s">
        <v>59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>
      <c r="B1008" s="4" t="s">
        <v>59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>
      <c r="B1009" s="4" t="s">
        <v>59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>
      <c r="B1010" s="4" t="s">
        <v>59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>
      <c r="B1011" s="4" t="s">
        <v>59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>
      <c r="B1012" s="4" t="s">
        <v>59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>
      <c r="B1013" s="4" t="s">
        <v>59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>
      <c r="B1014" s="4" t="s">
        <v>59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>
      <c r="B1015" s="4" t="s">
        <v>59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>
      <c r="B1016" s="4" t="s">
        <v>59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>
      <c r="B1017" s="4" t="s">
        <v>59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>
      <c r="B1018" s="4" t="s">
        <v>59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>
      <c r="B1019" s="4" t="s">
        <v>59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>
      <c r="B1020" s="4" t="s">
        <v>59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>
      <c r="B1021" s="4" t="s">
        <v>59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>
      <c r="B1022" s="4" t="s">
        <v>59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>
      <c r="B1023" s="4" t="s">
        <v>59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>
      <c r="B1024" s="4" t="s">
        <v>59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>
      <c r="B1025" s="4" t="s">
        <v>59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>
      <c r="B1026" s="4" t="s">
        <v>59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>
      <c r="B1027" s="4" t="s">
        <v>59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>
      <c r="B1028" s="4" t="s">
        <v>59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>
      <c r="B1029" s="4" t="s">
        <v>59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>
      <c r="B1030" s="4" t="s">
        <v>59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>
      <c r="B1031" s="6" t="s">
        <v>60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>
      <c r="B1032" s="6" t="s">
        <v>60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>
      <c r="B1033" s="6" t="s">
        <v>60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>
      <c r="B1034" s="6" t="s">
        <v>60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>
      <c r="B1035" s="6" t="s">
        <v>60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>
      <c r="B1036" s="6" t="s">
        <v>60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>
      <c r="B1037" s="6" t="s">
        <v>60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>
      <c r="B1038" s="6" t="s">
        <v>60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>
      <c r="B1039" s="6" t="s">
        <v>60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>
      <c r="B1040" s="6" t="s">
        <v>60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>
      <c r="B1041" s="6" t="s">
        <v>60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>
      <c r="B1042" s="6" t="s">
        <v>60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>
      <c r="B1043" s="6" t="s">
        <v>60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>
      <c r="B1044" s="6" t="s">
        <v>60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>
      <c r="B1045" s="6" t="s">
        <v>60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>
      <c r="B1046" s="6" t="s">
        <v>60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>
      <c r="B1047" s="6" t="s">
        <v>60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>
      <c r="B1048" s="6" t="s">
        <v>60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>
      <c r="B1049" s="6" t="s">
        <v>60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>
      <c r="B1050" s="6" t="s">
        <v>60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>
      <c r="B1051" s="6" t="s">
        <v>60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>
      <c r="B1052" s="6" t="s">
        <v>60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>
      <c r="B1053" s="6" t="s">
        <v>60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>
      <c r="B1054" s="6" t="s">
        <v>60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>
      <c r="B1055" s="6" t="s">
        <v>60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>
      <c r="B1056" s="6" t="s">
        <v>60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>
      <c r="B1057" s="6" t="s">
        <v>60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>
      <c r="B1058" s="6" t="s">
        <v>60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>
      <c r="B1059" s="6" t="s">
        <v>60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>
      <c r="B1060" s="6" t="s">
        <v>60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>
      <c r="B1061" s="6" t="s">
        <v>60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>
      <c r="B1062" s="6" t="s">
        <v>60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>
      <c r="B1063" s="6" t="s">
        <v>60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>
      <c r="B1064" s="6" t="s">
        <v>60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>
      <c r="B1065" s="6" t="s">
        <v>60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>
      <c r="B1066" s="6" t="s">
        <v>60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>
      <c r="B1067" s="6" t="s">
        <v>60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>
      <c r="B1068" s="6" t="s">
        <v>60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>
      <c r="B1069" s="6" t="s">
        <v>60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>
      <c r="B1070" s="6" t="s">
        <v>60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>
      <c r="B1071" s="6" t="s">
        <v>60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>
      <c r="B1072" s="6" t="s">
        <v>60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>
      <c r="B1073" s="6" t="s">
        <v>60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>
      <c r="B1074" s="6" t="s">
        <v>60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>
      <c r="B1075" s="6" t="s">
        <v>60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>
      <c r="B1076" s="6" t="s">
        <v>60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>
      <c r="B1077" s="6" t="s">
        <v>60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>
      <c r="B1078" s="6" t="s">
        <v>60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>
      <c r="B1079" s="6" t="s">
        <v>60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>
      <c r="B1080" s="6" t="s">
        <v>60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>
      <c r="B1081" s="6" t="s">
        <v>60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>
      <c r="B1082" s="6" t="s">
        <v>60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>
      <c r="B1083" s="6" t="s">
        <v>60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>
      <c r="B1084" s="6" t="s">
        <v>60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>
      <c r="B1085" s="6" t="s">
        <v>60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>
      <c r="B1086" s="6" t="s">
        <v>60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>
      <c r="B1087" s="6" t="s">
        <v>60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>
      <c r="B1088" s="6" t="s">
        <v>60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>
      <c r="B1089" s="6" t="s">
        <v>60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>
      <c r="B1090" s="6" t="s">
        <v>60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>
      <c r="B1091" s="6" t="s">
        <v>60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>
      <c r="B1092" s="6" t="s">
        <v>60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>
      <c r="B1093" s="6" t="s">
        <v>60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>
      <c r="B1094" s="6" t="s">
        <v>60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>
      <c r="B1095" s="6" t="s">
        <v>60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>
      <c r="B1096" s="6" t="s">
        <v>60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>
      <c r="B1097" s="6" t="s">
        <v>60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>
      <c r="B1098" s="6" t="s">
        <v>60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>
      <c r="B1099" s="6" t="s">
        <v>60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>
      <c r="B1100" s="6" t="s">
        <v>60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>
      <c r="B1101" s="6" t="s">
        <v>60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>
      <c r="B1102" s="6" t="s">
        <v>60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>
      <c r="B1103" s="6" t="s">
        <v>60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>
      <c r="B1104" s="6" t="s">
        <v>60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>
      <c r="B1105" s="6" t="s">
        <v>60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>
      <c r="B1106" s="6" t="s">
        <v>60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>
      <c r="B1107" s="6" t="s">
        <v>60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>
      <c r="B1108" s="6" t="s">
        <v>60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>
      <c r="B1109" s="6" t="s">
        <v>60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>
      <c r="B1110" s="6" t="s">
        <v>60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>
      <c r="B1111" s="6" t="s">
        <v>60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>
      <c r="B1112" s="6" t="s">
        <v>60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>
      <c r="B1113" s="6" t="s">
        <v>60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>
      <c r="B1114" s="6" t="s">
        <v>60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>
      <c r="B1115" s="6" t="s">
        <v>60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>
      <c r="B1116" s="6" t="s">
        <v>60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>
      <c r="B1117" s="6" t="s">
        <v>60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>
      <c r="B1118" s="6" t="s">
        <v>60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>
      <c r="B1119" s="6" t="s">
        <v>60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>
      <c r="B1120" s="6" t="s">
        <v>60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>
      <c r="B1121" s="6" t="s">
        <v>60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>
      <c r="B1122" s="6" t="s">
        <v>60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>
      <c r="B1123" s="6" t="s">
        <v>60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>
      <c r="B1124" s="6" t="s">
        <v>60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>
      <c r="B1125" s="6" t="s">
        <v>60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>
      <c r="B1126" s="6" t="s">
        <v>60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>
      <c r="B1127" s="6" t="s">
        <v>60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>
      <c r="B1128" s="6" t="s">
        <v>60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>
      <c r="B1129" s="6" t="s">
        <v>60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>
      <c r="B1130" s="6" t="s">
        <v>60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>
      <c r="B1131" s="6" t="s">
        <v>60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>
      <c r="B1132" s="6" t="s">
        <v>60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>
      <c r="B1133" s="6" t="s">
        <v>60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>
      <c r="B1134" s="6" t="s">
        <v>60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>
      <c r="B1135" s="6" t="s">
        <v>60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>
      <c r="B1136" s="6" t="s">
        <v>60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>
      <c r="B1137" s="6" t="s">
        <v>60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>
      <c r="B1138" s="6" t="s">
        <v>60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>
      <c r="B1139" s="6" t="s">
        <v>60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>
      <c r="B1140" s="6" t="s">
        <v>60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>
      <c r="B1141" s="6" t="s">
        <v>60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>
      <c r="B1142" s="6" t="s">
        <v>60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>
      <c r="B1143" s="6" t="s">
        <v>60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>
      <c r="B1144" s="6" t="s">
        <v>60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>
      <c r="B1145" s="6" t="s">
        <v>60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>
      <c r="B1146" s="6" t="s">
        <v>60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>
      <c r="B1147" s="6" t="s">
        <v>60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>
      <c r="B1148" s="6" t="s">
        <v>60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>
      <c r="B1149" s="6" t="s">
        <v>60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>
      <c r="B1150" s="6" t="s">
        <v>60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>
      <c r="B1151" s="6" t="s">
        <v>60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>
      <c r="B1152" s="6" t="s">
        <v>60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>
      <c r="B1153" s="6" t="s">
        <v>60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>
      <c r="B1154" s="6" t="s">
        <v>60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>
      <c r="B1155" s="6" t="s">
        <v>60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>
      <c r="B1156" s="6" t="s">
        <v>60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>
      <c r="B1157" s="6" t="s">
        <v>60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>
      <c r="B1158" s="6" t="s">
        <v>60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>
      <c r="B1159" s="6" t="s">
        <v>60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>
      <c r="B1160" s="6" t="s">
        <v>60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>
      <c r="B1161" s="6" t="s">
        <v>60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>
      <c r="B1162" s="6" t="s">
        <v>60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>
      <c r="B1163" s="6" t="s">
        <v>60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>
      <c r="B1164" s="6" t="s">
        <v>60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>
      <c r="B1165" s="6" t="s">
        <v>60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>
      <c r="B1166" s="6" t="s">
        <v>60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>
      <c r="B1167" s="6" t="s">
        <v>60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>
      <c r="B1168" s="6" t="s">
        <v>60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>
      <c r="B1169" s="6" t="s">
        <v>60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>
      <c r="B1170" s="6" t="s">
        <v>60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>
      <c r="B1171" s="6" t="s">
        <v>60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>
      <c r="B1172" s="6" t="s">
        <v>60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>
      <c r="B1173" s="6" t="s">
        <v>60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>
      <c r="B1174" s="6" t="s">
        <v>60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>
      <c r="B1175" s="6" t="s">
        <v>60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>
      <c r="B1176" s="6" t="s">
        <v>60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>
      <c r="B1177" s="6" t="s">
        <v>60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>
      <c r="B1178" s="6" t="s">
        <v>60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>
      <c r="B1179" s="6" t="s">
        <v>60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>
      <c r="B1180" s="6" t="s">
        <v>60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>
      <c r="B1181" s="6" t="s">
        <v>60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>
      <c r="B1182" s="6" t="s">
        <v>60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>
      <c r="B1183" s="6" t="s">
        <v>60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>
      <c r="B1184" s="6" t="s">
        <v>60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>
      <c r="B1185" s="6" t="s">
        <v>60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>
      <c r="B1186" s="6" t="s">
        <v>60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>
      <c r="B1187" s="6" t="s">
        <v>60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>
      <c r="B1188" s="6" t="s">
        <v>60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>
      <c r="B1189" s="6" t="s">
        <v>60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>
      <c r="B1190" s="6" t="s">
        <v>60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>
      <c r="B1191" s="6" t="s">
        <v>60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>
      <c r="B1192" s="6" t="s">
        <v>60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>
      <c r="B1193" s="6" t="s">
        <v>60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>
      <c r="B1194" s="6" t="s">
        <v>60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>
      <c r="B1195" s="6" t="s">
        <v>60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>
      <c r="B1196" s="6" t="s">
        <v>60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>
      <c r="B1197" s="6" t="s">
        <v>60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>
      <c r="B1198" s="6" t="s">
        <v>60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>
      <c r="B1199" s="6" t="s">
        <v>60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>
      <c r="B1200" s="6" t="s">
        <v>60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>
      <c r="B1201" s="6" t="s">
        <v>60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>
      <c r="B1202" s="6" t="s">
        <v>60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>
      <c r="B1203" s="6" t="s">
        <v>60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>
      <c r="B1204" s="6" t="s">
        <v>60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>
      <c r="B1205" s="6" t="s">
        <v>60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>
      <c r="B1206" s="6" t="s">
        <v>60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>
      <c r="B1207" s="6" t="s">
        <v>60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>
      <c r="B1208" s="6" t="s">
        <v>60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>
      <c r="B1209" s="6" t="s">
        <v>60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>
      <c r="B1210" s="6" t="s">
        <v>60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>
      <c r="B1211" s="6" t="s">
        <v>60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>
      <c r="B1212" s="6" t="s">
        <v>60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>
      <c r="B1213" s="6" t="s">
        <v>60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>
      <c r="B1214" s="6" t="s">
        <v>60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>
      <c r="B1215" s="6" t="s">
        <v>60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>
      <c r="B1216" s="6" t="s">
        <v>60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>
      <c r="B1217" s="6" t="s">
        <v>60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>
      <c r="B1218" s="6" t="s">
        <v>60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>
      <c r="B1219" s="6" t="s">
        <v>60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>
      <c r="B1220" s="6" t="s">
        <v>60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>
      <c r="B1221" s="6" t="s">
        <v>60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>
      <c r="B1222" s="6" t="s">
        <v>60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>
      <c r="B1223" s="6" t="s">
        <v>60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>
      <c r="B1224" s="6" t="s">
        <v>60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>
      <c r="B1225" s="6" t="s">
        <v>60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>
      <c r="B1226" s="6" t="s">
        <v>60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>
      <c r="B1227" s="6" t="s">
        <v>60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>
      <c r="B1228" s="6" t="s">
        <v>60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>
      <c r="B1229" s="6" t="s">
        <v>60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>
      <c r="B1230" s="6" t="s">
        <v>60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>
      <c r="B1231" s="6" t="s">
        <v>60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>
      <c r="B1232" s="6" t="s">
        <v>60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>
      <c r="B1233" s="6" t="s">
        <v>60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>
      <c r="B1234" s="6" t="s">
        <v>60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>
      <c r="B1235" s="6" t="s">
        <v>60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>
      <c r="B1236" s="6" t="s">
        <v>60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>
      <c r="B1237" s="6" t="s">
        <v>60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>
      <c r="B1238" s="6" t="s">
        <v>60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>
      <c r="B1239" s="6" t="s">
        <v>60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>
      <c r="B1240" s="6" t="s">
        <v>60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>
      <c r="B1241" s="6" t="s">
        <v>60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>
      <c r="B1242" s="6" t="s">
        <v>60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>
      <c r="B1243" s="6" t="s">
        <v>60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>
      <c r="B1244" s="6" t="s">
        <v>60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>
      <c r="B1245" s="6" t="s">
        <v>60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>
      <c r="B1246" s="6" t="s">
        <v>60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>
      <c r="B1247" s="6" t="s">
        <v>60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>
      <c r="B1248" s="6" t="s">
        <v>60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>
      <c r="B1249" s="6" t="s">
        <v>60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>
      <c r="B1250" s="6" t="s">
        <v>60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>
      <c r="B1251" s="6" t="s">
        <v>60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>
      <c r="B1252" s="6" t="s">
        <v>60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>
      <c r="B1253" s="6" t="s">
        <v>60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>
      <c r="B1254" s="6" t="s">
        <v>60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>
      <c r="B1255" s="6" t="s">
        <v>60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>
      <c r="B1256" s="6" t="s">
        <v>60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>
      <c r="B1257" s="6" t="s">
        <v>60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>
      <c r="B1258" s="6" t="s">
        <v>60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>
      <c r="B1259" s="6" t="s">
        <v>60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>
      <c r="B1260" s="6" t="s">
        <v>60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>
      <c r="B1261" s="6" t="s">
        <v>60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>
      <c r="B1262" s="6" t="s">
        <v>60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>
      <c r="B1263" s="6" t="s">
        <v>60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>
      <c r="B1264" s="6" t="s">
        <v>60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>
      <c r="B1265" s="6" t="s">
        <v>60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>
      <c r="B1266" s="6" t="s">
        <v>60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>
      <c r="B1267" s="6" t="s">
        <v>60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>
      <c r="B1268" s="6" t="s">
        <v>60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>
      <c r="B1269" s="6" t="s">
        <v>60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>
      <c r="B1270" s="6" t="s">
        <v>60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>
      <c r="B1271" s="6" t="s">
        <v>60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>
      <c r="B1272" s="6" t="s">
        <v>60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>
      <c r="B1273" s="6" t="s">
        <v>60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>
      <c r="B1274" s="6" t="s">
        <v>60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>
      <c r="B1275" s="6" t="s">
        <v>60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>
      <c r="B1276" s="6" t="s">
        <v>60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>
      <c r="B1277" s="6" t="s">
        <v>60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>
      <c r="B1278" s="6" t="s">
        <v>60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>
      <c r="B1279" s="6" t="s">
        <v>60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>
      <c r="B1280" s="6" t="s">
        <v>60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>
      <c r="B1281" s="6" t="s">
        <v>60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>
      <c r="B1282" s="6" t="s">
        <v>60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>
      <c r="B1283" s="6" t="s">
        <v>60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>
      <c r="B1284" s="6" t="s">
        <v>60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>
      <c r="B1285" s="6" t="s">
        <v>60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>
      <c r="B1286" s="6" t="s">
        <v>60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>
      <c r="B1287" s="6" t="s">
        <v>60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>
      <c r="B1288" s="6" t="s">
        <v>60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>
      <c r="B1289" s="6" t="s">
        <v>60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>
      <c r="B1290" s="6" t="s">
        <v>60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>
      <c r="B1291" s="6" t="s">
        <v>60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>
      <c r="B1292" s="6" t="s">
        <v>60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>
      <c r="B1293" s="6" t="s">
        <v>60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>
      <c r="B1294" s="6" t="s">
        <v>60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>
      <c r="B1295" s="6" t="s">
        <v>60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>
      <c r="B1296" s="6" t="s">
        <v>60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>
      <c r="B1297" s="6" t="s">
        <v>60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>
      <c r="B1298" s="6" t="s">
        <v>60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>
      <c r="B1299" s="6" t="s">
        <v>60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>
      <c r="B1300" s="6" t="s">
        <v>60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>
      <c r="B1301" s="6" t="s">
        <v>60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>
      <c r="B1302" s="6" t="s">
        <v>60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>
      <c r="B1303" s="6" t="s">
        <v>60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>
      <c r="B1304" s="6" t="s">
        <v>60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>
      <c r="B1305" s="6" t="s">
        <v>60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>
      <c r="B1306" s="6" t="s">
        <v>60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>
      <c r="B1307" s="6" t="s">
        <v>60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>
      <c r="B1308" s="6" t="s">
        <v>60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>
      <c r="B1309" s="6" t="s">
        <v>60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>
      <c r="B1310" s="6" t="s">
        <v>60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>
      <c r="B1311" s="6" t="s">
        <v>60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>
      <c r="B1312" s="6" t="s">
        <v>60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>
      <c r="B1313" s="6" t="s">
        <v>60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>
      <c r="B1314" s="6" t="s">
        <v>60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>
      <c r="B1315" s="6" t="s">
        <v>60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>
      <c r="B1316" s="6" t="s">
        <v>60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>
      <c r="B1317" s="6" t="s">
        <v>60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>
      <c r="B1318" s="6" t="s">
        <v>60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>
      <c r="B1319" s="6" t="s">
        <v>60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>
      <c r="B1320" s="6" t="s">
        <v>60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>
      <c r="B1321" s="6" t="s">
        <v>60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>
      <c r="B1322" s="6" t="s">
        <v>60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>
      <c r="B1323" s="6" t="s">
        <v>60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>
      <c r="B1324" s="6" t="s">
        <v>60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>
      <c r="B1325" s="6" t="s">
        <v>60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>
      <c r="B1326" s="6" t="s">
        <v>60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>
      <c r="B1327" s="6" t="s">
        <v>60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>
      <c r="B1328" s="6" t="s">
        <v>60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>
      <c r="B1329" s="6" t="s">
        <v>60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>
      <c r="B1330" s="6" t="s">
        <v>60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>
      <c r="B1331" s="6" t="s">
        <v>60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>
      <c r="B1332" s="6" t="s">
        <v>60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>
      <c r="B1333" s="6" t="s">
        <v>60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>
      <c r="B1334" s="6" t="s">
        <v>60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>
      <c r="B1335" s="6" t="s">
        <v>60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>
      <c r="B1336" s="6" t="s">
        <v>60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>
      <c r="B1337" s="6" t="s">
        <v>60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>
      <c r="B1338" s="6" t="s">
        <v>60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>
      <c r="B1339" s="6" t="s">
        <v>60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>
      <c r="B1340" s="6" t="s">
        <v>60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>
      <c r="B1341" s="6" t="s">
        <v>60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>
      <c r="B1342" s="6" t="s">
        <v>60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>
      <c r="B1343" s="6" t="s">
        <v>60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>
      <c r="B1344" s="6" t="s">
        <v>60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>
      <c r="B1345" s="6" t="s">
        <v>60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>
      <c r="B1346" s="6" t="s">
        <v>60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>
      <c r="B1347" s="6" t="s">
        <v>60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>
      <c r="B1348" s="6" t="s">
        <v>60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>
      <c r="B1349" s="6" t="s">
        <v>60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>
      <c r="B1350" s="6" t="s">
        <v>60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>
      <c r="B1351" s="6" t="s">
        <v>60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>
      <c r="B1352" s="6" t="s">
        <v>60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>
      <c r="B1353" s="6" t="s">
        <v>60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>
      <c r="B1354" s="6" t="s">
        <v>60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>
      <c r="B1355" s="6" t="s">
        <v>60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>
      <c r="B1356" s="6" t="s">
        <v>60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>
      <c r="B1357" s="6" t="s">
        <v>60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>
      <c r="B1358" s="6" t="s">
        <v>60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>
      <c r="B1359" s="6" t="s">
        <v>60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>
      <c r="B1360" s="6" t="s">
        <v>60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>
      <c r="B1361" s="6" t="s">
        <v>60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>
      <c r="B1362" s="6" t="s">
        <v>60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>
      <c r="B1363" s="6" t="s">
        <v>60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>
      <c r="B1364" s="6" t="s">
        <v>60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>
      <c r="B1365" s="6" t="s">
        <v>60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>
      <c r="B1366" s="6" t="s">
        <v>60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>
      <c r="B1367" s="6" t="s">
        <v>60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>
      <c r="B1368" s="6" t="s">
        <v>60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>
      <c r="B1369" s="6" t="s">
        <v>60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>
      <c r="B1370" s="6" t="s">
        <v>60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>
      <c r="B1371" s="6" t="s">
        <v>60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>
      <c r="B1372" s="6" t="s">
        <v>60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>
      <c r="B1373" s="6" t="s">
        <v>60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>
      <c r="B1374" s="6" t="s">
        <v>60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>
      <c r="B1375" s="6" t="s">
        <v>60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>
      <c r="B1376" s="6" t="s">
        <v>60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>
      <c r="B1377" s="6" t="s">
        <v>60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>
      <c r="B1378" s="6" t="s">
        <v>60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>
      <c r="B1379" s="6" t="s">
        <v>60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>
      <c r="B1380" s="6" t="s">
        <v>60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>
      <c r="B1381" s="6" t="s">
        <v>60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>
      <c r="B1382" s="6" t="s">
        <v>60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>
      <c r="B1383" s="6" t="s">
        <v>60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>
      <c r="B1384" s="6" t="s">
        <v>60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>
      <c r="B1385" s="6" t="s">
        <v>60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>
      <c r="B1386" s="6" t="s">
        <v>60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>
      <c r="B1387" s="6" t="s">
        <v>60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>
      <c r="B1388" s="6" t="s">
        <v>60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>
      <c r="B1389" s="6" t="s">
        <v>60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>
      <c r="B1390" s="6" t="s">
        <v>60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>
      <c r="B1391" s="6" t="s">
        <v>60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>
      <c r="B1392" s="6" t="s">
        <v>60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>
      <c r="B1393" s="6" t="s">
        <v>60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>
      <c r="B1394" s="6" t="s">
        <v>60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>
      <c r="B1395" s="6" t="s">
        <v>60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>
      <c r="B1396" s="6" t="s">
        <v>60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>
      <c r="B1397" s="6" t="s">
        <v>60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>
      <c r="B1398" s="6" t="s">
        <v>60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>
      <c r="B1399" s="6" t="s">
        <v>60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>
      <c r="B1400" s="6" t="s">
        <v>60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>
      <c r="B1401" s="6" t="s">
        <v>60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>
      <c r="B1402" s="6" t="s">
        <v>60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>
      <c r="B1403" s="6" t="s">
        <v>60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>
      <c r="B1404" s="6" t="s">
        <v>60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>
      <c r="B1405" s="6" t="s">
        <v>60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>
      <c r="B1406" s="6" t="s">
        <v>60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>
      <c r="B1407" s="6" t="s">
        <v>60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>
      <c r="B1408" s="6" t="s">
        <v>60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>
      <c r="B1409" s="6" t="s">
        <v>60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>
      <c r="B1410" s="6" t="s">
        <v>60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>
      <c r="B1411" s="6" t="s">
        <v>60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>
      <c r="B1412" s="6" t="s">
        <v>60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>
      <c r="B1413" s="6" t="s">
        <v>60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>
      <c r="B1414" s="6" t="s">
        <v>60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>
      <c r="B1415" s="6" t="s">
        <v>60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>
      <c r="B1416" s="6" t="s">
        <v>60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>
      <c r="B1417" s="6" t="s">
        <v>60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>
      <c r="B1418" s="6" t="s">
        <v>60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>
      <c r="B1419" s="6" t="s">
        <v>60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>
      <c r="B1420" s="6" t="s">
        <v>60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>
      <c r="B1421" s="6" t="s">
        <v>60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>
      <c r="B1422" s="6" t="s">
        <v>60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>
      <c r="B1423" s="6" t="s">
        <v>60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>
      <c r="B1424" s="6" t="s">
        <v>60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>
      <c r="B1425" s="6" t="s">
        <v>60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>
      <c r="B1426" s="6" t="s">
        <v>60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>
      <c r="B1427" s="6" t="s">
        <v>60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>
      <c r="B1428" s="6" t="s">
        <v>60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>
      <c r="B1429" s="6" t="s">
        <v>60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>
      <c r="B1430" s="6" t="s">
        <v>60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>
      <c r="B1431" s="6" t="s">
        <v>60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>
      <c r="B1432" s="6" t="s">
        <v>60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>
      <c r="B1433" s="6" t="s">
        <v>60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>
      <c r="B1434" s="6" t="s">
        <v>60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>
      <c r="B1435" s="6" t="s">
        <v>60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>
      <c r="B1436" s="6" t="s">
        <v>60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>
      <c r="B1437" s="6" t="s">
        <v>60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>
      <c r="B1438" s="6" t="s">
        <v>60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>
      <c r="B1439" s="6" t="s">
        <v>60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>
      <c r="B1440" s="6" t="s">
        <v>60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>
      <c r="B1441" s="6" t="s">
        <v>60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>
      <c r="B1442" s="6" t="s">
        <v>60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>
      <c r="B1443" s="6" t="s">
        <v>60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>
      <c r="B1444" s="6" t="s">
        <v>60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>
      <c r="B1445" s="6" t="s">
        <v>60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>
      <c r="B1446" s="6" t="s">
        <v>60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>
      <c r="B1447" s="6" t="s">
        <v>60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>
      <c r="B1448" s="6" t="s">
        <v>60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>
      <c r="B1449" s="6" t="s">
        <v>60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>
      <c r="B1450" s="6" t="s">
        <v>60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>
      <c r="B1451" s="6" t="s">
        <v>60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>
      <c r="B1452" s="6" t="s">
        <v>60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>
      <c r="B1453" s="6" t="s">
        <v>60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>
      <c r="B1454" s="6" t="s">
        <v>60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>
      <c r="B1455" s="6" t="s">
        <v>60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>
      <c r="B1456" s="6" t="s">
        <v>60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>
      <c r="B1457" s="6" t="s">
        <v>60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>
      <c r="B1458" s="6" t="s">
        <v>60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>
      <c r="B1459" s="6" t="s">
        <v>60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>
      <c r="B1460" s="6" t="s">
        <v>60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>
      <c r="B1461" s="6" t="s">
        <v>60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>
      <c r="B1462" s="6" t="s">
        <v>60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>
      <c r="B1463" s="6" t="s">
        <v>60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>
      <c r="B1464" s="6" t="s">
        <v>60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>
      <c r="B1465" s="6" t="s">
        <v>60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>
      <c r="B1466" s="6" t="s">
        <v>60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>
      <c r="B1467" s="6" t="s">
        <v>60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>
      <c r="B1468" s="6" t="s">
        <v>60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>
      <c r="B1469" s="6" t="s">
        <v>60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>
      <c r="B1470" s="6" t="s">
        <v>60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>
      <c r="B1471" s="6" t="s">
        <v>60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>
      <c r="B1472" s="6" t="s">
        <v>60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>
      <c r="B1473" s="6" t="s">
        <v>60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>
      <c r="B1474" s="6" t="s">
        <v>60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>
      <c r="B1475" s="6" t="s">
        <v>60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>
      <c r="B1476" s="6" t="s">
        <v>60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>
      <c r="B1477" s="6" t="s">
        <v>60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>
      <c r="B1478" s="6" t="s">
        <v>60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>
      <c r="B1479" s="6" t="s">
        <v>60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>
      <c r="B1480" s="6" t="s">
        <v>60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>
      <c r="B1481" s="6" t="s">
        <v>60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>
      <c r="B1482" s="6" t="s">
        <v>60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>
      <c r="B1483" s="6" t="s">
        <v>60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>
      <c r="B1484" s="6" t="s">
        <v>60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>
      <c r="B1485" s="6" t="s">
        <v>60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4.45"/>
  <cols>
    <col min="2" max="2" width="15.140625" bestFit="1" customWidth="1"/>
    <col min="5" max="5" width="13.42578125" customWidth="1"/>
    <col min="6" max="6" width="13.85546875" customWidth="1"/>
  </cols>
  <sheetData>
    <row r="2" spans="2:6">
      <c r="B2" s="15" t="s">
        <v>66</v>
      </c>
      <c r="C2" s="15" t="s">
        <v>2</v>
      </c>
    </row>
    <row r="3" spans="2:6">
      <c r="B3" s="15"/>
    </row>
    <row r="4" spans="2:6">
      <c r="B4" s="15" t="s">
        <v>32</v>
      </c>
    </row>
    <row r="6" spans="2:6" ht="37.5">
      <c r="B6" s="1" t="s">
        <v>34</v>
      </c>
      <c r="C6" s="1" t="s">
        <v>35</v>
      </c>
      <c r="D6" s="1" t="s">
        <v>36</v>
      </c>
      <c r="E6" s="8" t="s">
        <v>67</v>
      </c>
      <c r="F6" s="8" t="s">
        <v>68</v>
      </c>
    </row>
    <row r="7" spans="2:6">
      <c r="B7" s="1"/>
      <c r="C7" s="1" t="s">
        <v>49</v>
      </c>
      <c r="D7" s="1" t="s">
        <v>49</v>
      </c>
      <c r="E7" s="1" t="s">
        <v>50</v>
      </c>
      <c r="F7" s="1" t="s">
        <v>51</v>
      </c>
    </row>
    <row r="8" spans="2:6">
      <c r="B8" s="2" t="s">
        <v>58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>
      <c r="B9" s="3" t="s">
        <v>58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>
      <c r="B10" s="3" t="s">
        <v>58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>
      <c r="B11" s="3" t="s">
        <v>58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>
      <c r="B12" s="3" t="s">
        <v>58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>
      <c r="B13" s="3" t="s">
        <v>58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>
      <c r="B14" s="3" t="s">
        <v>58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>
      <c r="B15" s="3" t="s">
        <v>58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>
      <c r="B16" s="3" t="s">
        <v>58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>
      <c r="B17" s="3" t="s">
        <v>58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>
      <c r="B18" s="3" t="s">
        <v>58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>
      <c r="B19" s="3" t="s">
        <v>58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>
      <c r="B20" s="3" t="s">
        <v>58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>
      <c r="B21" s="3" t="s">
        <v>58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>
      <c r="B22" s="3" t="s">
        <v>58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>
      <c r="B23" s="3" t="s">
        <v>58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>
      <c r="B24" s="3" t="s">
        <v>58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>
      <c r="B25" s="3" t="s">
        <v>58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>
      <c r="B26" s="3" t="s">
        <v>58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>
      <c r="B27" s="3" t="s">
        <v>58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>
      <c r="B28" s="3" t="s">
        <v>58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>
      <c r="B29" s="3" t="s">
        <v>58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>
      <c r="B30" s="3" t="s">
        <v>58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>
      <c r="B31" s="3" t="s">
        <v>58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>
      <c r="B32" s="3" t="s">
        <v>58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>
      <c r="B33" s="3" t="s">
        <v>58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>
      <c r="B34" s="3" t="s">
        <v>58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>
      <c r="B35" s="3" t="s">
        <v>58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>
      <c r="B36" s="3" t="s">
        <v>58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>
      <c r="B37" s="3" t="s">
        <v>58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>
      <c r="B38" s="3" t="s">
        <v>58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>
      <c r="B39" s="3" t="s">
        <v>58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>
      <c r="B40" s="3" t="s">
        <v>58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>
      <c r="B41" s="3" t="s">
        <v>58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>
      <c r="B42" s="3" t="s">
        <v>58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>
      <c r="B43" s="3" t="s">
        <v>58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>
      <c r="B44" s="3" t="s">
        <v>58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>
      <c r="B45" s="3" t="s">
        <v>58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>
      <c r="B46" s="3" t="s">
        <v>58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>
      <c r="B47" s="3" t="s">
        <v>58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>
      <c r="B48" s="3" t="s">
        <v>58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>
      <c r="B49" s="3" t="s">
        <v>58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>
      <c r="B50" s="3" t="s">
        <v>58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>
      <c r="B51" s="3" t="s">
        <v>58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>
      <c r="B52" s="3" t="s">
        <v>58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>
      <c r="B53" s="3" t="s">
        <v>58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>
      <c r="B54" s="3" t="s">
        <v>58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>
      <c r="B55" s="3" t="s">
        <v>58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>
      <c r="B56" s="3" t="s">
        <v>58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>
      <c r="B57" s="3" t="s">
        <v>58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>
      <c r="B58" s="3" t="s">
        <v>58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>
      <c r="B59" s="3" t="s">
        <v>58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>
      <c r="B60" s="3" t="s">
        <v>58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>
      <c r="B61" s="3" t="s">
        <v>58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>
      <c r="B62" s="3" t="s">
        <v>58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>
      <c r="B63" s="3" t="s">
        <v>58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>
      <c r="B64" s="3" t="s">
        <v>58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>
      <c r="B65" s="3" t="s">
        <v>58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>
      <c r="B66" s="3" t="s">
        <v>58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>
      <c r="B67" s="3" t="s">
        <v>58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>
      <c r="B68" s="3" t="s">
        <v>58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>
      <c r="B69" s="3" t="s">
        <v>58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>
      <c r="B70" s="3" t="s">
        <v>58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>
      <c r="B71" s="3" t="s">
        <v>58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>
      <c r="B72" s="3" t="s">
        <v>58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>
      <c r="B73" s="3" t="s">
        <v>58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>
      <c r="B74" s="3" t="s">
        <v>58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>
      <c r="B75" s="3" t="s">
        <v>58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>
      <c r="B76" s="3" t="s">
        <v>58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>
      <c r="B77" s="3" t="s">
        <v>58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>
      <c r="B78" s="3" t="s">
        <v>58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>
      <c r="B79" s="3" t="s">
        <v>58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>
      <c r="B80" s="3" t="s">
        <v>58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>
      <c r="B81" s="3" t="s">
        <v>58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>
      <c r="B82" s="3" t="s">
        <v>58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>
      <c r="B83" s="3" t="s">
        <v>58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>
      <c r="B84" s="3" t="s">
        <v>58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>
      <c r="B85" s="3" t="s">
        <v>58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>
      <c r="B86" s="3" t="s">
        <v>58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>
      <c r="B87" s="3" t="s">
        <v>58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>
      <c r="B88" s="3" t="s">
        <v>58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>
      <c r="B89" s="3" t="s">
        <v>58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>
      <c r="B90" s="3" t="s">
        <v>58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>
      <c r="B91" s="3" t="s">
        <v>58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>
      <c r="B92" s="3" t="s">
        <v>58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>
      <c r="B93" s="3" t="s">
        <v>58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>
      <c r="B94" s="3" t="s">
        <v>58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>
      <c r="B95" s="3" t="s">
        <v>58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>
      <c r="B96" s="3" t="s">
        <v>58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>
      <c r="B97" s="3" t="s">
        <v>58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>
      <c r="B98" s="3" t="s">
        <v>58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>
      <c r="B99" s="3" t="s">
        <v>58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>
      <c r="B100" s="3" t="s">
        <v>58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>
      <c r="B101" s="3" t="s">
        <v>58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>
      <c r="B102" s="3" t="s">
        <v>58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>
      <c r="B103" s="3" t="s">
        <v>58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>
      <c r="B104" s="3" t="s">
        <v>58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>
      <c r="B105" s="3" t="s">
        <v>58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>
      <c r="B106" s="3" t="s">
        <v>58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>
      <c r="B107" s="3" t="s">
        <v>58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>
      <c r="B108" s="3" t="s">
        <v>58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>
      <c r="B109" s="3" t="s">
        <v>58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>
      <c r="B110" s="3" t="s">
        <v>58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>
      <c r="B111" s="3" t="s">
        <v>58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>
      <c r="B112" s="3" t="s">
        <v>58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>
      <c r="B113" s="3" t="s">
        <v>58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>
      <c r="B114" s="3" t="s">
        <v>58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>
      <c r="B115" s="3" t="s">
        <v>58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>
      <c r="B116" s="3" t="s">
        <v>58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>
      <c r="B117" s="3" t="s">
        <v>58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>
      <c r="B118" s="3" t="s">
        <v>58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>
      <c r="B119" s="3" t="s">
        <v>58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>
      <c r="B120" s="3" t="s">
        <v>58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>
      <c r="B121" s="3" t="s">
        <v>58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>
      <c r="B122" s="3" t="s">
        <v>58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>
      <c r="B123" s="3" t="s">
        <v>58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>
      <c r="B124" s="3" t="s">
        <v>58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>
      <c r="B125" s="3" t="s">
        <v>58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>
      <c r="B126" s="3" t="s">
        <v>58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>
      <c r="B127" s="3" t="s">
        <v>58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>
      <c r="B128" s="3" t="s">
        <v>58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>
      <c r="B129" s="3" t="s">
        <v>58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>
      <c r="B130" s="3" t="s">
        <v>58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>
      <c r="B131" s="3" t="s">
        <v>58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>
      <c r="B132" s="3" t="s">
        <v>58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>
      <c r="B133" s="3" t="s">
        <v>58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>
      <c r="B134" s="3" t="s">
        <v>58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>
      <c r="B135" s="3" t="s">
        <v>58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>
      <c r="B136" s="3" t="s">
        <v>58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>
      <c r="B137" s="3" t="s">
        <v>58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>
      <c r="B138" s="3" t="s">
        <v>58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>
      <c r="B139" s="3" t="s">
        <v>58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>
      <c r="B140" s="3" t="s">
        <v>58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>
      <c r="B141" s="3" t="s">
        <v>58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>
      <c r="B142" s="3" t="s">
        <v>58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>
      <c r="B143" s="3" t="s">
        <v>58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>
      <c r="B144" s="3" t="s">
        <v>58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>
      <c r="B145" s="3" t="s">
        <v>58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>
      <c r="B146" s="3" t="s">
        <v>58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>
      <c r="B147" s="3" t="s">
        <v>58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>
      <c r="B148" s="3" t="s">
        <v>58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>
      <c r="B149" s="3" t="s">
        <v>58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>
      <c r="B150" s="3" t="s">
        <v>58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>
      <c r="B151" s="3" t="s">
        <v>58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>
      <c r="B152" s="3" t="s">
        <v>58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>
      <c r="B153" s="3" t="s">
        <v>58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>
      <c r="B154" s="3" t="s">
        <v>58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>
      <c r="B155" s="3" t="s">
        <v>58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>
      <c r="B156" s="3" t="s">
        <v>58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>
      <c r="B157" s="3" t="s">
        <v>58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>
      <c r="B158" s="3" t="s">
        <v>58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>
      <c r="B159" s="3" t="s">
        <v>58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>
      <c r="B160" s="3" t="s">
        <v>58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>
      <c r="B161" s="3" t="s">
        <v>58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>
      <c r="B162" s="3" t="s">
        <v>58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>
      <c r="B163" s="3" t="s">
        <v>58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>
      <c r="B164" s="3" t="s">
        <v>58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>
      <c r="B165" s="3" t="s">
        <v>58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>
      <c r="B166" s="3" t="s">
        <v>58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>
      <c r="B167" s="3" t="s">
        <v>58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>
      <c r="B168" s="3" t="s">
        <v>58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>
      <c r="B169" s="3" t="s">
        <v>58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>
      <c r="B170" s="3" t="s">
        <v>58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>
      <c r="B171" s="3" t="s">
        <v>58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>
      <c r="B172" s="3" t="s">
        <v>58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>
      <c r="B173" s="3" t="s">
        <v>58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>
      <c r="B174" s="3" t="s">
        <v>58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>
      <c r="B175" s="3" t="s">
        <v>58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>
      <c r="B176" s="3" t="s">
        <v>58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>
      <c r="B177" s="3" t="s">
        <v>58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>
      <c r="B178" s="3" t="s">
        <v>58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>
      <c r="B179" s="3" t="s">
        <v>58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>
      <c r="B180" s="3" t="s">
        <v>58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>
      <c r="B181" s="3" t="s">
        <v>58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>
      <c r="B182" s="3" t="s">
        <v>58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>
      <c r="B183" s="3" t="s">
        <v>58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>
      <c r="B184" s="3" t="s">
        <v>58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>
      <c r="B185" s="3" t="s">
        <v>58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>
      <c r="B186" s="3" t="s">
        <v>58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>
      <c r="B187" s="3" t="s">
        <v>58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>
      <c r="B188" s="3" t="s">
        <v>58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>
      <c r="B189" s="3" t="s">
        <v>58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>
      <c r="B190" s="3" t="s">
        <v>58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>
      <c r="B191" s="3" t="s">
        <v>58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>
      <c r="B192" s="3" t="s">
        <v>58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>
      <c r="B193" s="3" t="s">
        <v>58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>
      <c r="B194" s="3" t="s">
        <v>58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>
      <c r="B195" s="3" t="s">
        <v>58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>
      <c r="B196" s="3" t="s">
        <v>58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>
      <c r="B197" s="3" t="s">
        <v>58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>
      <c r="B198" s="3" t="s">
        <v>58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>
      <c r="B199" s="3" t="s">
        <v>58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>
      <c r="B200" s="3" t="s">
        <v>58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>
      <c r="B201" s="3" t="s">
        <v>58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>
      <c r="B202" s="3" t="s">
        <v>58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>
      <c r="B203" s="3" t="s">
        <v>58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>
      <c r="B204" s="3" t="s">
        <v>58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>
      <c r="B205" s="3" t="s">
        <v>58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>
      <c r="B206" s="3" t="s">
        <v>58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>
      <c r="B207" s="3" t="s">
        <v>58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>
      <c r="B208" s="3" t="s">
        <v>58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>
      <c r="B209" s="3" t="s">
        <v>58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>
      <c r="B210" s="3" t="s">
        <v>58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>
      <c r="B211" s="3" t="s">
        <v>58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>
      <c r="B212" s="3" t="s">
        <v>58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>
      <c r="B213" s="3" t="s">
        <v>58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>
      <c r="B214" s="3" t="s">
        <v>58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>
      <c r="B215" s="3" t="s">
        <v>58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>
      <c r="B216" s="3" t="s">
        <v>58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>
      <c r="B217" s="3" t="s">
        <v>58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>
      <c r="B218" s="3" t="s">
        <v>58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>
      <c r="B219" s="3" t="s">
        <v>58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>
      <c r="B220" s="3" t="s">
        <v>58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>
      <c r="B221" s="3" t="s">
        <v>58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>
      <c r="B222" s="3" t="s">
        <v>58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>
      <c r="B223" s="3" t="s">
        <v>58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>
      <c r="B224" s="3" t="s">
        <v>58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>
      <c r="B225" s="3" t="s">
        <v>58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>
      <c r="B226" s="3" t="s">
        <v>58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>
      <c r="B227" s="3" t="s">
        <v>58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>
      <c r="B228" s="3" t="s">
        <v>58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>
      <c r="B229" s="3" t="s">
        <v>58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>
      <c r="B230" s="3" t="s">
        <v>58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>
      <c r="B231" s="3" t="s">
        <v>58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>
      <c r="B232" s="3" t="s">
        <v>58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>
      <c r="B233" s="3" t="s">
        <v>58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>
      <c r="B234" s="3" t="s">
        <v>58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>
      <c r="B235" s="3" t="s">
        <v>58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>
      <c r="B236" s="3" t="s">
        <v>58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>
      <c r="B237" s="3" t="s">
        <v>58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>
      <c r="B238" s="3" t="s">
        <v>58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>
      <c r="B239" s="3" t="s">
        <v>58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>
      <c r="B240" s="3" t="s">
        <v>58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>
      <c r="B241" s="3" t="s">
        <v>58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>
      <c r="B242" s="3" t="s">
        <v>58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>
      <c r="B243" s="3" t="s">
        <v>58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>
      <c r="B244" s="3" t="s">
        <v>58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>
      <c r="B245" s="3" t="s">
        <v>58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>
      <c r="B246" s="3" t="s">
        <v>58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>
      <c r="B247" s="3" t="s">
        <v>58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>
      <c r="B248" s="3" t="s">
        <v>58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>
      <c r="B249" s="3" t="s">
        <v>58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>
      <c r="B250" s="3" t="s">
        <v>58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>
      <c r="B251" s="3" t="s">
        <v>58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>
      <c r="B252" s="3" t="s">
        <v>58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>
      <c r="B253" s="3" t="s">
        <v>58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>
      <c r="B254" s="3" t="s">
        <v>58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>
      <c r="B255" s="3" t="s">
        <v>58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>
      <c r="B256" s="3" t="s">
        <v>58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>
      <c r="B257" s="3" t="s">
        <v>58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>
      <c r="B258" s="3" t="s">
        <v>58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>
      <c r="B259" s="3" t="s">
        <v>58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>
      <c r="B260" s="3" t="s">
        <v>58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>
      <c r="B261" s="3" t="s">
        <v>58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>
      <c r="B262" s="3" t="s">
        <v>58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>
      <c r="B263" s="3" t="s">
        <v>58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>
      <c r="B264" s="3" t="s">
        <v>58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>
      <c r="B265" s="3" t="s">
        <v>58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>
      <c r="B266" s="3" t="s">
        <v>58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>
      <c r="B267" s="3" t="s">
        <v>58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>
      <c r="B268" s="3" t="s">
        <v>58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>
      <c r="B269" s="3" t="s">
        <v>58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>
      <c r="B270" s="3" t="s">
        <v>58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>
      <c r="B271" s="3" t="s">
        <v>58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>
      <c r="B272" s="3" t="s">
        <v>58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>
      <c r="B273" s="3" t="s">
        <v>58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>
      <c r="B274" s="3" t="s">
        <v>58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>
      <c r="B275" s="3" t="s">
        <v>58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>
      <c r="B276" s="3" t="s">
        <v>58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>
      <c r="B277" s="3" t="s">
        <v>58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>
      <c r="B278" s="3" t="s">
        <v>58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>
      <c r="B279" s="3" t="s">
        <v>58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>
      <c r="B280" s="3" t="s">
        <v>58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>
      <c r="B281" s="3" t="s">
        <v>58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>
      <c r="B282" s="3" t="s">
        <v>58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>
      <c r="B283" s="3" t="s">
        <v>58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>
      <c r="B284" s="3" t="s">
        <v>58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>
      <c r="B285" s="3" t="s">
        <v>58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>
      <c r="B286" s="3" t="s">
        <v>58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>
      <c r="B287" s="3" t="s">
        <v>58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>
      <c r="B288" s="3" t="s">
        <v>58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>
      <c r="B289" s="3" t="s">
        <v>58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>
      <c r="B290" s="3" t="s">
        <v>58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>
      <c r="B291" s="3" t="s">
        <v>58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>
      <c r="B292" s="3" t="s">
        <v>58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>
      <c r="B293" s="3" t="s">
        <v>58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>
      <c r="B294" s="3" t="s">
        <v>58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>
      <c r="B295" s="3" t="s">
        <v>58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>
      <c r="B296" s="3" t="s">
        <v>58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>
      <c r="B297" s="3" t="s">
        <v>58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>
      <c r="B298" s="3" t="s">
        <v>58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>
      <c r="B299" s="3" t="s">
        <v>58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>
      <c r="B300" s="3" t="s">
        <v>58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>
      <c r="B301" s="3" t="s">
        <v>58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>
      <c r="B302" s="3" t="s">
        <v>58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>
      <c r="B303" s="3" t="s">
        <v>58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>
      <c r="B304" s="3" t="s">
        <v>58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>
      <c r="B305" s="3" t="s">
        <v>58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>
      <c r="B306" s="3" t="s">
        <v>58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>
      <c r="B307" s="3" t="s">
        <v>58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>
      <c r="B308" s="3" t="s">
        <v>58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>
      <c r="B309" s="3" t="s">
        <v>58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>
      <c r="B310" s="3" t="s">
        <v>58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>
      <c r="B311" s="3" t="s">
        <v>58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>
      <c r="B312" s="3" t="s">
        <v>58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>
      <c r="B313" s="3" t="s">
        <v>58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>
      <c r="B314" s="3" t="s">
        <v>58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>
      <c r="B315" s="3" t="s">
        <v>58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>
      <c r="B316" s="3" t="s">
        <v>58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>
      <c r="B317" s="3" t="s">
        <v>58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>
      <c r="B318" s="3" t="s">
        <v>58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>
      <c r="B319" s="3" t="s">
        <v>58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>
      <c r="B320" s="3" t="s">
        <v>58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>
      <c r="B321" s="3" t="s">
        <v>58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>
      <c r="B322" s="3" t="s">
        <v>58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>
      <c r="B323" s="3" t="s">
        <v>58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>
      <c r="B324" s="3" t="s">
        <v>58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>
      <c r="B325" s="3" t="s">
        <v>58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>
      <c r="B326" s="3" t="s">
        <v>58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>
      <c r="B327" s="3" t="s">
        <v>58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>
      <c r="B328" s="3" t="s">
        <v>58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>
      <c r="B329" s="3" t="s">
        <v>58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>
      <c r="B330" s="3" t="s">
        <v>58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>
      <c r="B331" s="3" t="s">
        <v>58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>
      <c r="B332" s="3" t="s">
        <v>58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>
      <c r="B333" s="3" t="s">
        <v>58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>
      <c r="B334" s="3" t="s">
        <v>58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>
      <c r="B335" s="3" t="s">
        <v>58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>
      <c r="B336" s="3" t="s">
        <v>58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>
      <c r="B337" s="3" t="s">
        <v>58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>
      <c r="B338" s="3" t="s">
        <v>58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>
      <c r="B339" s="3" t="s">
        <v>58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>
      <c r="B340" s="3" t="s">
        <v>58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>
      <c r="B341" s="3" t="s">
        <v>58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>
      <c r="B342" s="3" t="s">
        <v>58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>
      <c r="B343" s="3" t="s">
        <v>58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>
      <c r="B344" s="3" t="s">
        <v>58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>
      <c r="B345" s="3" t="s">
        <v>58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>
      <c r="B346" s="3" t="s">
        <v>58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>
      <c r="B347" s="3" t="s">
        <v>58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>
      <c r="B348" s="3" t="s">
        <v>58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>
      <c r="B349" s="3" t="s">
        <v>58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>
      <c r="B350" s="3" t="s">
        <v>58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>
      <c r="B351" s="3" t="s">
        <v>58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>
      <c r="B352" s="3" t="s">
        <v>58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>
      <c r="B353" s="3" t="s">
        <v>58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>
      <c r="B354" s="3" t="s">
        <v>58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>
      <c r="B355" s="3" t="s">
        <v>58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>
      <c r="B356" s="3" t="s">
        <v>58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>
      <c r="B357" s="3" t="s">
        <v>58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>
      <c r="B358" s="3" t="s">
        <v>58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>
      <c r="B359" s="3" t="s">
        <v>58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>
      <c r="B360" s="3" t="s">
        <v>58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>
      <c r="B361" s="3" t="s">
        <v>58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>
      <c r="B362" s="3" t="s">
        <v>58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>
      <c r="B363" s="3" t="s">
        <v>58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>
      <c r="B364" s="3" t="s">
        <v>58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>
      <c r="B365" s="3" t="s">
        <v>58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>
      <c r="B366" s="3" t="s">
        <v>58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>
      <c r="B367" s="3" t="s">
        <v>58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>
      <c r="B368" s="3" t="s">
        <v>58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>
      <c r="B369" s="3" t="s">
        <v>58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>
      <c r="B370" s="3" t="s">
        <v>58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>
      <c r="B371" s="3" t="s">
        <v>58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>
      <c r="B372" s="3" t="s">
        <v>58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>
      <c r="B373" s="3" t="s">
        <v>58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>
      <c r="B374" s="3" t="s">
        <v>58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>
      <c r="B375" s="3" t="s">
        <v>58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>
      <c r="B376" s="3" t="s">
        <v>58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>
      <c r="B377" s="3" t="s">
        <v>58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>
      <c r="B378" s="3" t="s">
        <v>58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>
      <c r="B379" s="3" t="s">
        <v>58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>
      <c r="B380" s="3" t="s">
        <v>58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>
      <c r="B381" s="3" t="s">
        <v>58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>
      <c r="B382" s="3" t="s">
        <v>58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>
      <c r="B383" s="3" t="s">
        <v>58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>
      <c r="B384" s="3" t="s">
        <v>58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>
      <c r="B385" s="3" t="s">
        <v>58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>
      <c r="B386" s="3" t="s">
        <v>58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>
      <c r="B387" s="3" t="s">
        <v>58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>
      <c r="B388" s="3" t="s">
        <v>58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>
      <c r="B389" s="3" t="s">
        <v>58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>
      <c r="B390" s="3" t="s">
        <v>58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>
      <c r="B391" s="3" t="s">
        <v>58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>
      <c r="B392" s="3" t="s">
        <v>58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>
      <c r="B393" s="3" t="s">
        <v>58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>
      <c r="B394" s="3" t="s">
        <v>58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>
      <c r="B395" s="3" t="s">
        <v>58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>
      <c r="B396" s="3" t="s">
        <v>58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>
      <c r="B397" s="3" t="s">
        <v>58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>
      <c r="B398" s="3" t="s">
        <v>58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>
      <c r="B399" s="3" t="s">
        <v>58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>
      <c r="B400" s="3" t="s">
        <v>58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>
      <c r="B401" s="3" t="s">
        <v>58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>
      <c r="B402" s="3" t="s">
        <v>58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>
      <c r="B403" s="3" t="s">
        <v>58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>
      <c r="B404" s="3" t="s">
        <v>58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>
      <c r="B405" s="3" t="s">
        <v>58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>
      <c r="B406" s="3" t="s">
        <v>58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>
      <c r="B407" s="3" t="s">
        <v>58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>
      <c r="B408" s="3" t="s">
        <v>58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>
      <c r="B409" s="3" t="s">
        <v>58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>
      <c r="B410" s="3" t="s">
        <v>58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>
      <c r="B411" s="3" t="s">
        <v>58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>
      <c r="B412" s="3" t="s">
        <v>58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>
      <c r="B413" s="3" t="s">
        <v>58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>
      <c r="B414" s="3" t="s">
        <v>58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>
      <c r="B415" s="3" t="s">
        <v>58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>
      <c r="B416" s="3" t="s">
        <v>58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>
      <c r="B417" s="3" t="s">
        <v>58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>
      <c r="B418" s="3" t="s">
        <v>58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>
      <c r="B419" s="3" t="s">
        <v>58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>
      <c r="B420" s="3" t="s">
        <v>58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>
      <c r="B421" s="3" t="s">
        <v>58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>
      <c r="B422" s="3" t="s">
        <v>58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>
      <c r="B423" s="3" t="s">
        <v>58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>
      <c r="B424" s="3" t="s">
        <v>58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>
      <c r="B425" s="3" t="s">
        <v>58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>
      <c r="B426" s="3" t="s">
        <v>58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>
      <c r="B427" s="3" t="s">
        <v>58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>
      <c r="B428" s="3" t="s">
        <v>58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>
      <c r="B429" s="3" t="s">
        <v>58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>
      <c r="B430" s="3" t="s">
        <v>58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>
      <c r="B431" s="3" t="s">
        <v>58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>
      <c r="B432" s="3" t="s">
        <v>58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>
      <c r="B433" s="3" t="s">
        <v>58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>
      <c r="B434" s="3" t="s">
        <v>58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>
      <c r="B435" s="3" t="s">
        <v>58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>
      <c r="B436" s="3" t="s">
        <v>58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>
      <c r="B437" s="3" t="s">
        <v>58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>
      <c r="B438" s="3" t="s">
        <v>58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>
      <c r="B439" s="3" t="s">
        <v>58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>
      <c r="B440" s="3" t="s">
        <v>58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>
      <c r="B441" s="3" t="s">
        <v>58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>
      <c r="B442" s="3" t="s">
        <v>58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>
      <c r="B443" s="3" t="s">
        <v>58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>
      <c r="B444" s="3" t="s">
        <v>58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>
      <c r="B445" s="3" t="s">
        <v>58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>
      <c r="B446" s="3" t="s">
        <v>58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>
      <c r="B447" s="3" t="s">
        <v>58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>
      <c r="B448" s="3" t="s">
        <v>58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>
      <c r="B449" s="3" t="s">
        <v>58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>
      <c r="B450" s="3" t="s">
        <v>58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>
      <c r="B451" s="3" t="s">
        <v>58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>
      <c r="B452" s="3" t="s">
        <v>58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>
      <c r="B453" s="3" t="s">
        <v>58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>
      <c r="B454" s="3" t="s">
        <v>58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>
      <c r="B455" s="3" t="s">
        <v>58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>
      <c r="B456" s="3" t="s">
        <v>58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>
      <c r="B457" s="3" t="s">
        <v>58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>
      <c r="B458" s="3" t="s">
        <v>58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>
      <c r="B459" s="3" t="s">
        <v>58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>
      <c r="B460" s="3" t="s">
        <v>58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>
      <c r="B461" s="3" t="s">
        <v>58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>
      <c r="B462" s="3" t="s">
        <v>58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>
      <c r="B463" s="3" t="s">
        <v>58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>
      <c r="B464" s="3" t="s">
        <v>58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>
      <c r="B465" s="3" t="s">
        <v>58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>
      <c r="B466" s="3" t="s">
        <v>58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>
      <c r="B467" s="3" t="s">
        <v>58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>
      <c r="B468" s="3" t="s">
        <v>58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>
      <c r="B469" s="3" t="s">
        <v>58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>
      <c r="B470" s="3" t="s">
        <v>58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>
      <c r="B471" s="3" t="s">
        <v>58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>
      <c r="B472" s="3" t="s">
        <v>58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>
      <c r="B473" s="3" t="s">
        <v>58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>
      <c r="B474" s="3" t="s">
        <v>58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>
      <c r="B475" s="3" t="s">
        <v>58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>
      <c r="B476" s="3" t="s">
        <v>58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>
      <c r="B477" s="3" t="s">
        <v>58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>
      <c r="B478" s="3" t="s">
        <v>58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>
      <c r="B479" s="3" t="s">
        <v>58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>
      <c r="B480" s="3" t="s">
        <v>58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>
      <c r="B481" s="3" t="s">
        <v>58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>
      <c r="B482" s="3" t="s">
        <v>58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>
      <c r="B483" s="3" t="s">
        <v>58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>
      <c r="B484" s="3" t="s">
        <v>58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>
      <c r="B485" s="3" t="s">
        <v>58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>
      <c r="B486" s="3" t="s">
        <v>58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>
      <c r="B487" s="3" t="s">
        <v>58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>
      <c r="B488" s="3" t="s">
        <v>58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>
      <c r="B489" s="3" t="s">
        <v>58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>
      <c r="B490" s="3" t="s">
        <v>58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>
      <c r="B491" s="3" t="s">
        <v>58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>
      <c r="B492" s="3" t="s">
        <v>58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>
      <c r="B493" s="3" t="s">
        <v>58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>
      <c r="B494" s="3" t="s">
        <v>58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>
      <c r="B495" s="3" t="s">
        <v>58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>
      <c r="B496" s="3" t="s">
        <v>58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>
      <c r="B497" s="3" t="s">
        <v>58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>
      <c r="B498" s="3" t="s">
        <v>58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>
      <c r="B499" s="3" t="s">
        <v>58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>
      <c r="B500" s="3" t="s">
        <v>58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>
      <c r="B501" s="3" t="s">
        <v>58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>
      <c r="B502" s="3" t="s">
        <v>58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>
      <c r="B503" s="3" t="s">
        <v>58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>
      <c r="B504" s="3" t="s">
        <v>58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>
      <c r="B505" s="3" t="s">
        <v>58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>
      <c r="B506" s="3" t="s">
        <v>58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>
      <c r="B507" s="3" t="s">
        <v>58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>
      <c r="B508" s="3" t="s">
        <v>58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>
      <c r="B509" s="3" t="s">
        <v>58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>
      <c r="B510" s="3" t="s">
        <v>58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>
      <c r="B511" s="3" t="s">
        <v>58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>
      <c r="B512" s="3" t="s">
        <v>58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>
      <c r="B513" s="3" t="s">
        <v>58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>
      <c r="B514" s="3" t="s">
        <v>58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>
      <c r="B515" s="3" t="s">
        <v>58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>
      <c r="B516" s="3" t="s">
        <v>58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>
      <c r="B517" s="3" t="s">
        <v>58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>
      <c r="B518" s="3" t="s">
        <v>58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>
      <c r="B519" s="3" t="s">
        <v>58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>
      <c r="B520" s="3" t="s">
        <v>58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>
      <c r="B521" s="3" t="s">
        <v>58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>
      <c r="B522" s="3" t="s">
        <v>58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>
      <c r="B523" s="3" t="s">
        <v>58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>
      <c r="B524" s="3" t="s">
        <v>58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>
      <c r="B525" s="3" t="s">
        <v>58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>
      <c r="B526" s="3" t="s">
        <v>58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>
      <c r="B527" s="3" t="s">
        <v>58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>
      <c r="B528" s="3" t="s">
        <v>58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>
      <c r="B529" s="3" t="s">
        <v>58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>
      <c r="B530" s="3" t="s">
        <v>58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>
      <c r="B531" s="3" t="s">
        <v>58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>
      <c r="B532" s="3" t="s">
        <v>58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>
      <c r="B533" s="3" t="s">
        <v>58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>
      <c r="B534" s="3" t="s">
        <v>58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>
      <c r="B535" s="3" t="s">
        <v>58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>
      <c r="B536" s="3" t="s">
        <v>58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>
      <c r="B537" s="3" t="s">
        <v>58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>
      <c r="B538" s="3" t="s">
        <v>58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>
      <c r="B539" s="3" t="s">
        <v>58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>
      <c r="B540" s="3" t="s">
        <v>58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>
      <c r="B541" s="3" t="s">
        <v>58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>
      <c r="B542" s="3" t="s">
        <v>58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>
      <c r="B543" s="3" t="s">
        <v>58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>
      <c r="B544" s="3" t="s">
        <v>58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>
      <c r="B545" s="3" t="s">
        <v>58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>
      <c r="B546" s="3" t="s">
        <v>58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>
      <c r="B547" s="3" t="s">
        <v>58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>
      <c r="B548" s="3" t="s">
        <v>58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>
      <c r="B549" s="3" t="s">
        <v>58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>
      <c r="B550" s="3" t="s">
        <v>58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>
      <c r="B551" s="3" t="s">
        <v>58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>
      <c r="B552" s="3" t="s">
        <v>58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>
      <c r="B553" s="3" t="s">
        <v>58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>
      <c r="B554" s="3" t="s">
        <v>58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>
      <c r="B555" s="3" t="s">
        <v>58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>
      <c r="B556" s="3" t="s">
        <v>58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>
      <c r="B557" s="3" t="s">
        <v>58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>
      <c r="B558" s="3" t="s">
        <v>58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>
      <c r="B559" s="3" t="s">
        <v>58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>
      <c r="B560" s="3" t="s">
        <v>58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>
      <c r="B561" s="3" t="s">
        <v>58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>
      <c r="B562" s="3" t="s">
        <v>58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>
      <c r="B563" s="3" t="s">
        <v>58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>
      <c r="B564" s="3" t="s">
        <v>58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>
      <c r="B565" s="3" t="s">
        <v>58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>
      <c r="B566" s="3" t="s">
        <v>58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>
      <c r="B567" s="3" t="s">
        <v>58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>
      <c r="B568" s="3" t="s">
        <v>58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>
      <c r="B569" s="3" t="s">
        <v>58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>
      <c r="B570" s="3" t="s">
        <v>58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>
      <c r="B571" s="3" t="s">
        <v>58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>
      <c r="B572" s="3" t="s">
        <v>58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>
      <c r="B573" s="3" t="s">
        <v>58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>
      <c r="B574" s="3" t="s">
        <v>58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>
      <c r="B575" s="3" t="s">
        <v>58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>
      <c r="B576" s="3" t="s">
        <v>58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>
      <c r="B577" s="3" t="s">
        <v>58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>
      <c r="B578" s="3" t="s">
        <v>58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>
      <c r="B579" s="3" t="s">
        <v>58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>
      <c r="B580" s="3" t="s">
        <v>58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>
      <c r="B581" s="3" t="s">
        <v>58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>
      <c r="B582" s="3" t="s">
        <v>58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>
      <c r="B583" s="3" t="s">
        <v>58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>
      <c r="B584" s="3" t="s">
        <v>58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>
      <c r="B585" s="3" t="s">
        <v>58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>
      <c r="B586" s="3" t="s">
        <v>58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>
      <c r="B587" s="3" t="s">
        <v>58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>
      <c r="B588" s="3" t="s">
        <v>58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>
      <c r="B589" s="3" t="s">
        <v>58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>
      <c r="B590" s="3" t="s">
        <v>58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>
      <c r="B591" s="3" t="s">
        <v>58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>
      <c r="B592" s="3" t="s">
        <v>58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>
      <c r="B593" s="3" t="s">
        <v>58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>
      <c r="B594" s="3" t="s">
        <v>58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>
      <c r="B595" s="3" t="s">
        <v>58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>
      <c r="B596" s="3" t="s">
        <v>58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>
      <c r="B597" s="3" t="s">
        <v>58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>
      <c r="B598" s="4" t="s">
        <v>59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>
      <c r="B599" s="4" t="s">
        <v>59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>
      <c r="B600" s="4" t="s">
        <v>59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>
      <c r="B601" s="4" t="s">
        <v>59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>
      <c r="B602" s="4" t="s">
        <v>59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>
      <c r="B603" s="4" t="s">
        <v>59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>
      <c r="B604" s="4" t="s">
        <v>59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>
      <c r="B605" s="4" t="s">
        <v>59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>
      <c r="B606" s="4" t="s">
        <v>59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>
      <c r="B607" s="4" t="s">
        <v>59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>
      <c r="B608" s="4" t="s">
        <v>59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>
      <c r="B609" s="4" t="s">
        <v>59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>
      <c r="B610" s="4" t="s">
        <v>59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>
      <c r="B611" s="4" t="s">
        <v>59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>
      <c r="B612" s="4" t="s">
        <v>59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>
      <c r="B613" s="4" t="s">
        <v>59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>
      <c r="B614" s="4" t="s">
        <v>59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>
      <c r="B615" s="4" t="s">
        <v>59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>
      <c r="B616" s="4" t="s">
        <v>59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>
      <c r="B617" s="4" t="s">
        <v>59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>
      <c r="B618" s="4" t="s">
        <v>59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>
      <c r="B619" s="4" t="s">
        <v>59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>
      <c r="B620" s="4" t="s">
        <v>59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>
      <c r="B621" s="4" t="s">
        <v>59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>
      <c r="B622" s="4" t="s">
        <v>59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>
      <c r="B623" s="4" t="s">
        <v>59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>
      <c r="B624" s="4" t="s">
        <v>59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>
      <c r="B625" s="4" t="s">
        <v>59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>
      <c r="B626" s="4" t="s">
        <v>59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>
      <c r="B627" s="4" t="s">
        <v>59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>
      <c r="B628" s="4" t="s">
        <v>59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>
      <c r="B629" s="4" t="s">
        <v>59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>
      <c r="B630" s="4" t="s">
        <v>59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>
      <c r="B631" s="4" t="s">
        <v>59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>
      <c r="B632" s="4" t="s">
        <v>59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>
      <c r="B633" s="4" t="s">
        <v>59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>
      <c r="B634" s="4" t="s">
        <v>59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>
      <c r="B635" s="4" t="s">
        <v>59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>
      <c r="B636" s="4" t="s">
        <v>59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>
      <c r="B637" s="4" t="s">
        <v>59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>
      <c r="B638" s="4" t="s">
        <v>59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>
      <c r="B639" s="4" t="s">
        <v>59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>
      <c r="B640" s="4" t="s">
        <v>59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>
      <c r="B641" s="4" t="s">
        <v>59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>
      <c r="B642" s="4" t="s">
        <v>59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>
      <c r="B643" s="4" t="s">
        <v>59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>
      <c r="B644" s="4" t="s">
        <v>59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>
      <c r="B645" s="4" t="s">
        <v>59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>
      <c r="B646" s="4" t="s">
        <v>59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>
      <c r="B647" s="4" t="s">
        <v>59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>
      <c r="B648" s="4" t="s">
        <v>59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>
      <c r="B649" s="4" t="s">
        <v>59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>
      <c r="B650" s="4" t="s">
        <v>59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>
      <c r="B651" s="4" t="s">
        <v>59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>
      <c r="B652" s="4" t="s">
        <v>59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>
      <c r="B653" s="4" t="s">
        <v>59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>
      <c r="B654" s="4" t="s">
        <v>59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>
      <c r="B655" s="4" t="s">
        <v>59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>
      <c r="B656" s="4" t="s">
        <v>59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>
      <c r="B657" s="4" t="s">
        <v>59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>
      <c r="B658" s="4" t="s">
        <v>59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>
      <c r="B659" s="4" t="s">
        <v>59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>
      <c r="B660" s="4" t="s">
        <v>59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>
      <c r="B661" s="4" t="s">
        <v>59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>
      <c r="B662" s="4" t="s">
        <v>59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>
      <c r="B663" s="4" t="s">
        <v>59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>
      <c r="B664" s="4" t="s">
        <v>59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>
      <c r="B665" s="4" t="s">
        <v>59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>
      <c r="B666" s="4" t="s">
        <v>59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>
      <c r="B667" s="4" t="s">
        <v>59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>
      <c r="B668" s="4" t="s">
        <v>59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>
      <c r="B669" s="4" t="s">
        <v>59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>
      <c r="B670" s="4" t="s">
        <v>59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>
      <c r="B671" s="4" t="s">
        <v>59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>
      <c r="B672" s="4" t="s">
        <v>59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>
      <c r="B673" s="4" t="s">
        <v>59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>
      <c r="B674" s="4" t="s">
        <v>59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>
      <c r="B675" s="4" t="s">
        <v>59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>
      <c r="B676" s="4" t="s">
        <v>59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>
      <c r="B677" s="4" t="s">
        <v>59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>
      <c r="B678" s="4" t="s">
        <v>59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>
      <c r="B679" s="4" t="s">
        <v>59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>
      <c r="B680" s="4" t="s">
        <v>59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>
      <c r="B681" s="4" t="s">
        <v>59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>
      <c r="B682" s="4" t="s">
        <v>59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>
      <c r="B683" s="4" t="s">
        <v>59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>
      <c r="B684" s="4" t="s">
        <v>59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>
      <c r="B685" s="4" t="s">
        <v>59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>
      <c r="B686" s="4" t="s">
        <v>59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>
      <c r="B687" s="4" t="s">
        <v>59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>
      <c r="B688" s="4" t="s">
        <v>59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>
      <c r="B689" s="4" t="s">
        <v>59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>
      <c r="B690" s="4" t="s">
        <v>59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>
      <c r="B691" s="4" t="s">
        <v>59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>
      <c r="B692" s="4" t="s">
        <v>59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>
      <c r="B693" s="4" t="s">
        <v>59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>
      <c r="B694" s="4" t="s">
        <v>59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>
      <c r="B695" s="4" t="s">
        <v>59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>
      <c r="B696" s="4" t="s">
        <v>59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>
      <c r="B697" s="4" t="s">
        <v>59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>
      <c r="B698" s="4" t="s">
        <v>59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>
      <c r="B699" s="4" t="s">
        <v>59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>
      <c r="B700" s="4" t="s">
        <v>59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>
      <c r="B701" s="4" t="s">
        <v>59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>
      <c r="B702" s="4" t="s">
        <v>59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>
      <c r="B703" s="4" t="s">
        <v>59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>
      <c r="B704" s="4" t="s">
        <v>59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>
      <c r="B705" s="4" t="s">
        <v>59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>
      <c r="B706" s="4" t="s">
        <v>59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>
      <c r="B707" s="4" t="s">
        <v>59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>
      <c r="B708" s="4" t="s">
        <v>59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>
      <c r="B709" s="4" t="s">
        <v>59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>
      <c r="B710" s="4" t="s">
        <v>59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>
      <c r="B711" s="4" t="s">
        <v>59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>
      <c r="B712" s="4" t="s">
        <v>59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>
      <c r="B713" s="4" t="s">
        <v>59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>
      <c r="B714" s="4" t="s">
        <v>59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>
      <c r="B715" s="4" t="s">
        <v>59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>
      <c r="B716" s="4" t="s">
        <v>59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>
      <c r="B717" s="4" t="s">
        <v>59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>
      <c r="B718" s="4" t="s">
        <v>59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>
      <c r="B719" s="4" t="s">
        <v>59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>
      <c r="B720" s="4" t="s">
        <v>59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>
      <c r="B721" s="4" t="s">
        <v>59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>
      <c r="B722" s="4" t="s">
        <v>59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>
      <c r="B723" s="4" t="s">
        <v>59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>
      <c r="B724" s="4" t="s">
        <v>59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>
      <c r="B725" s="4" t="s">
        <v>59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>
      <c r="B726" s="4" t="s">
        <v>59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>
      <c r="B727" s="4" t="s">
        <v>59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>
      <c r="B728" s="4" t="s">
        <v>59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>
      <c r="B729" s="4" t="s">
        <v>59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>
      <c r="B730" s="4" t="s">
        <v>59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>
      <c r="B731" s="4" t="s">
        <v>59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>
      <c r="B732" s="4" t="s">
        <v>59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>
      <c r="B733" s="4" t="s">
        <v>59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>
      <c r="B734" s="4" t="s">
        <v>59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>
      <c r="B735" s="4" t="s">
        <v>59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>
      <c r="B736" s="4" t="s">
        <v>59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>
      <c r="B737" s="4" t="s">
        <v>59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>
      <c r="B738" s="4" t="s">
        <v>59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>
      <c r="B739" s="4" t="s">
        <v>59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>
      <c r="B740" s="4" t="s">
        <v>59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>
      <c r="B741" s="4" t="s">
        <v>59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>
      <c r="B742" s="4" t="s">
        <v>59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>
      <c r="B743" s="4" t="s">
        <v>59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>
      <c r="B744" s="4" t="s">
        <v>59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>
      <c r="B745" s="4" t="s">
        <v>59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>
      <c r="B746" s="4" t="s">
        <v>59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>
      <c r="B747" s="4" t="s">
        <v>59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>
      <c r="B748" s="4" t="s">
        <v>59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>
      <c r="B749" s="4" t="s">
        <v>59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>
      <c r="B750" s="4" t="s">
        <v>59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>
      <c r="B751" s="4" t="s">
        <v>59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>
      <c r="B752" s="4" t="s">
        <v>59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>
      <c r="B753" s="4" t="s">
        <v>59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>
      <c r="B754" s="4" t="s">
        <v>59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>
      <c r="B755" s="4" t="s">
        <v>59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>
      <c r="B756" s="4" t="s">
        <v>59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>
      <c r="B757" s="4" t="s">
        <v>59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>
      <c r="B758" s="4" t="s">
        <v>59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>
      <c r="B759" s="4" t="s">
        <v>59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>
      <c r="B760" s="4" t="s">
        <v>59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>
      <c r="B761" s="4" t="s">
        <v>59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>
      <c r="B762" s="4" t="s">
        <v>59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>
      <c r="B763" s="4" t="s">
        <v>59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>
      <c r="B764" s="4" t="s">
        <v>59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>
      <c r="B765" s="4" t="s">
        <v>59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>
      <c r="B766" s="4" t="s">
        <v>59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>
      <c r="B767" s="4" t="s">
        <v>59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>
      <c r="B768" s="4" t="s">
        <v>59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>
      <c r="B769" s="4" t="s">
        <v>59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>
      <c r="B770" s="4" t="s">
        <v>59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>
      <c r="B771" s="4" t="s">
        <v>59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>
      <c r="B772" s="4" t="s">
        <v>59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>
      <c r="B773" s="4" t="s">
        <v>59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>
      <c r="B774" s="4" t="s">
        <v>59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>
      <c r="B775" s="4" t="s">
        <v>59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>
      <c r="B776" s="4" t="s">
        <v>59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>
      <c r="B777" s="4" t="s">
        <v>59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>
      <c r="B778" s="4" t="s">
        <v>59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>
      <c r="B779" s="4" t="s">
        <v>59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>
      <c r="B780" s="4" t="s">
        <v>59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>
      <c r="B781" s="4" t="s">
        <v>59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>
      <c r="B782" s="4" t="s">
        <v>59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>
      <c r="B783" s="4" t="s">
        <v>59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>
      <c r="B784" s="4" t="s">
        <v>59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>
      <c r="B785" s="4" t="s">
        <v>59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>
      <c r="B786" s="4" t="s">
        <v>59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>
      <c r="B787" s="4" t="s">
        <v>59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>
      <c r="B788" s="4" t="s">
        <v>59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>
      <c r="B789" s="4" t="s">
        <v>59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>
      <c r="B790" s="4" t="s">
        <v>59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>
      <c r="B791" s="4" t="s">
        <v>59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>
      <c r="B792" s="4" t="s">
        <v>59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>
      <c r="B793" s="4" t="s">
        <v>59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>
      <c r="B794" s="4" t="s">
        <v>59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>
      <c r="B795" s="4" t="s">
        <v>59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>
      <c r="B796" s="4" t="s">
        <v>59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>
      <c r="B797" s="4" t="s">
        <v>59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>
      <c r="B798" s="4" t="s">
        <v>59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>
      <c r="B799" s="4" t="s">
        <v>59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>
      <c r="B800" s="4" t="s">
        <v>59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>
      <c r="B801" s="4" t="s">
        <v>59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>
      <c r="B802" s="4" t="s">
        <v>59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>
      <c r="B803" s="4" t="s">
        <v>59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>
      <c r="B804" s="4" t="s">
        <v>59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>
      <c r="B805" s="4" t="s">
        <v>59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>
      <c r="B806" s="4" t="s">
        <v>59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>
      <c r="B807" s="4" t="s">
        <v>59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>
      <c r="B808" s="4" t="s">
        <v>59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>
      <c r="B809" s="4" t="s">
        <v>59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>
      <c r="B810" s="4" t="s">
        <v>59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>
      <c r="B811" s="4" t="s">
        <v>59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>
      <c r="B812" s="4" t="s">
        <v>59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>
      <c r="B813" s="4" t="s">
        <v>59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>
      <c r="B814" s="4" t="s">
        <v>59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>
      <c r="B815" s="4" t="s">
        <v>59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>
      <c r="B816" s="4" t="s">
        <v>59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>
      <c r="B817" s="4" t="s">
        <v>59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>
      <c r="B818" s="4" t="s">
        <v>59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>
      <c r="B819" s="4" t="s">
        <v>59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>
      <c r="B820" s="4" t="s">
        <v>59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>
      <c r="B821" s="4" t="s">
        <v>59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>
      <c r="B822" s="4" t="s">
        <v>59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>
      <c r="B823" s="4" t="s">
        <v>59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>
      <c r="B824" s="4" t="s">
        <v>59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>
      <c r="B825" s="4" t="s">
        <v>59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>
      <c r="B826" s="5" t="s">
        <v>59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>
      <c r="B827" s="4" t="s">
        <v>59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>
      <c r="B828" s="4" t="s">
        <v>59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>
      <c r="B829" s="4" t="s">
        <v>59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>
      <c r="B830" s="4" t="s">
        <v>59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>
      <c r="B831" s="4" t="s">
        <v>59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>
      <c r="B832" s="4" t="s">
        <v>59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>
      <c r="B833" s="4" t="s">
        <v>59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>
      <c r="B834" s="4" t="s">
        <v>59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>
      <c r="B835" s="4" t="s">
        <v>59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>
      <c r="B836" s="4" t="s">
        <v>59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>
      <c r="B837" s="4" t="s">
        <v>59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>
      <c r="B838" s="4" t="s">
        <v>59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>
      <c r="B839" s="4" t="s">
        <v>59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>
      <c r="B840" s="4" t="s">
        <v>59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>
      <c r="B841" s="4" t="s">
        <v>59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>
      <c r="B842" s="4" t="s">
        <v>59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>
      <c r="B843" s="4" t="s">
        <v>59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>
      <c r="B844" s="4" t="s">
        <v>59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>
      <c r="B845" s="4" t="s">
        <v>59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>
      <c r="B846" s="4" t="s">
        <v>59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>
      <c r="B847" s="4" t="s">
        <v>59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>
      <c r="B848" s="4" t="s">
        <v>59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>
      <c r="B849" s="4" t="s">
        <v>59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>
      <c r="B850" s="4" t="s">
        <v>59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>
      <c r="B851" s="4" t="s">
        <v>59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>
      <c r="B852" s="4" t="s">
        <v>59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>
      <c r="B853" s="4" t="s">
        <v>59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>
      <c r="B854" s="4" t="s">
        <v>59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>
      <c r="B855" s="4" t="s">
        <v>59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>
      <c r="B856" s="4" t="s">
        <v>59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>
      <c r="B857" s="4" t="s">
        <v>59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>
      <c r="B858" s="4" t="s">
        <v>59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>
      <c r="B859" s="4" t="s">
        <v>59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>
      <c r="B860" s="4" t="s">
        <v>59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>
      <c r="B861" s="4" t="s">
        <v>59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>
      <c r="B862" s="4" t="s">
        <v>59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>
      <c r="B863" s="4" t="s">
        <v>59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>
      <c r="B864" s="4" t="s">
        <v>59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>
      <c r="B865" s="4" t="s">
        <v>59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>
      <c r="B866" s="4" t="s">
        <v>59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>
      <c r="B867" s="4" t="s">
        <v>59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>
      <c r="B868" s="4" t="s">
        <v>59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>
      <c r="B869" s="4" t="s">
        <v>59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>
      <c r="B870" s="4" t="s">
        <v>59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>
      <c r="B871" s="4" t="s">
        <v>59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>
      <c r="B872" s="4" t="s">
        <v>59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>
      <c r="B873" s="4" t="s">
        <v>59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>
      <c r="B874" s="4" t="s">
        <v>59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>
      <c r="B875" s="4" t="s">
        <v>59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>
      <c r="B876" s="4" t="s">
        <v>59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>
      <c r="B877" s="4" t="s">
        <v>59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>
      <c r="B878" s="4" t="s">
        <v>59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>
      <c r="B879" s="4" t="s">
        <v>59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>
      <c r="B880" s="4" t="s">
        <v>59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>
      <c r="B881" s="4" t="s">
        <v>59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>
      <c r="B882" s="4" t="s">
        <v>59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>
      <c r="B883" s="4" t="s">
        <v>59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>
      <c r="B884" s="4" t="s">
        <v>59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>
      <c r="B885" s="4" t="s">
        <v>59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>
      <c r="B886" s="4" t="s">
        <v>59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>
      <c r="B887" s="4" t="s">
        <v>59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>
      <c r="B888" s="4" t="s">
        <v>59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>
      <c r="B889" s="4" t="s">
        <v>59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>
      <c r="B890" s="4" t="s">
        <v>59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>
      <c r="B891" s="4" t="s">
        <v>59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>
      <c r="B892" s="4" t="s">
        <v>59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>
      <c r="B893" s="4" t="s">
        <v>59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>
      <c r="B894" s="4" t="s">
        <v>59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>
      <c r="B895" s="4" t="s">
        <v>59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>
      <c r="B896" s="4" t="s">
        <v>59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>
      <c r="B897" s="4" t="s">
        <v>59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>
      <c r="B898" s="4" t="s">
        <v>59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>
      <c r="B899" s="4" t="s">
        <v>59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>
      <c r="B900" s="4" t="s">
        <v>59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>
      <c r="B901" s="4" t="s">
        <v>59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>
      <c r="B902" s="4" t="s">
        <v>59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>
      <c r="B903" s="4" t="s">
        <v>59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>
      <c r="B904" s="4" t="s">
        <v>59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>
      <c r="B905" s="4" t="s">
        <v>59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>
      <c r="B906" s="4" t="s">
        <v>59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>
      <c r="B907" s="4" t="s">
        <v>59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>
      <c r="B908" s="4" t="s">
        <v>59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>
      <c r="B909" s="4" t="s">
        <v>59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>
      <c r="B910" s="4" t="s">
        <v>59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>
      <c r="B911" s="4" t="s">
        <v>59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>
      <c r="B912" s="4" t="s">
        <v>59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>
      <c r="B913" s="4" t="s">
        <v>59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>
      <c r="B914" s="4" t="s">
        <v>59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>
      <c r="B915" s="4" t="s">
        <v>59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>
      <c r="B916" s="4" t="s">
        <v>59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>
      <c r="B917" s="4" t="s">
        <v>59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>
      <c r="B918" s="4" t="s">
        <v>59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>
      <c r="B919" s="4" t="s">
        <v>59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>
      <c r="B920" s="4" t="s">
        <v>59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>
      <c r="B921" s="4" t="s">
        <v>59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>
      <c r="B922" s="4" t="s">
        <v>59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>
      <c r="B923" s="4" t="s">
        <v>59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>
      <c r="B924" s="4" t="s">
        <v>59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>
      <c r="B925" s="4" t="s">
        <v>59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>
      <c r="B926" s="4" t="s">
        <v>59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>
      <c r="B927" s="4" t="s">
        <v>59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>
      <c r="B928" s="4" t="s">
        <v>59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>
      <c r="B929" s="4" t="s">
        <v>59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>
      <c r="B930" s="4" t="s">
        <v>59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>
      <c r="B931" s="4" t="s">
        <v>59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>
      <c r="B932" s="4" t="s">
        <v>59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>
      <c r="B933" s="4" t="s">
        <v>59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>
      <c r="B934" s="4" t="s">
        <v>59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>
      <c r="B935" s="4" t="s">
        <v>59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>
      <c r="B936" s="4" t="s">
        <v>59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>
      <c r="B937" s="4" t="s">
        <v>59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>
      <c r="B938" s="4" t="s">
        <v>59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>
      <c r="B939" s="4" t="s">
        <v>59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>
      <c r="B940" s="4" t="s">
        <v>59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>
      <c r="B941" s="4" t="s">
        <v>59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>
      <c r="B942" s="4" t="s">
        <v>59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>
      <c r="B943" s="4" t="s">
        <v>59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>
      <c r="B944" s="4" t="s">
        <v>59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>
      <c r="B945" s="4" t="s">
        <v>59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>
      <c r="B946" s="4" t="s">
        <v>59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>
      <c r="B947" s="4" t="s">
        <v>59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>
      <c r="B948" s="4" t="s">
        <v>59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>
      <c r="B949" s="4" t="s">
        <v>59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>
      <c r="B950" s="4" t="s">
        <v>59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>
      <c r="B951" s="4" t="s">
        <v>59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>
      <c r="B952" s="4" t="s">
        <v>59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>
      <c r="B953" s="4" t="s">
        <v>59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>
      <c r="B954" s="4" t="s">
        <v>59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>
      <c r="B955" s="4" t="s">
        <v>59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>
      <c r="B956" s="4" t="s">
        <v>59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>
      <c r="B957" s="4" t="s">
        <v>59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>
      <c r="B958" s="4" t="s">
        <v>59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>
      <c r="B959" s="4" t="s">
        <v>59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>
      <c r="B960" s="4" t="s">
        <v>59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>
      <c r="B961" s="4" t="s">
        <v>59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>
      <c r="B962" s="4" t="s">
        <v>59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>
      <c r="B963" s="4" t="s">
        <v>59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>
      <c r="B964" s="4" t="s">
        <v>59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>
      <c r="B965" s="4" t="s">
        <v>59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>
      <c r="B966" s="4" t="s">
        <v>59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>
      <c r="B967" s="4" t="s">
        <v>59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>
      <c r="B968" s="4" t="s">
        <v>59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>
      <c r="B969" s="4" t="s">
        <v>59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>
      <c r="B970" s="4" t="s">
        <v>59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>
      <c r="B971" s="4" t="s">
        <v>59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>
      <c r="B972" s="4" t="s">
        <v>59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>
      <c r="B973" s="4" t="s">
        <v>59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>
      <c r="B974" s="4" t="s">
        <v>59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>
      <c r="B975" s="4" t="s">
        <v>59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>
      <c r="B976" s="4" t="s">
        <v>59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>
      <c r="B977" s="4" t="s">
        <v>59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>
      <c r="B978" s="4" t="s">
        <v>59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>
      <c r="B979" s="4" t="s">
        <v>59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>
      <c r="B980" s="4" t="s">
        <v>59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>
      <c r="B981" s="4" t="s">
        <v>59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>
      <c r="B982" s="4" t="s">
        <v>59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>
      <c r="B983" s="4" t="s">
        <v>59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>
      <c r="B984" s="4" t="s">
        <v>59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>
      <c r="B985" s="4" t="s">
        <v>59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>
      <c r="B986" s="4" t="s">
        <v>59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>
      <c r="B987" s="4" t="s">
        <v>59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>
      <c r="B988" s="4" t="s">
        <v>59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>
      <c r="B989" s="4" t="s">
        <v>59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>
      <c r="B990" s="4" t="s">
        <v>59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>
      <c r="B991" s="4" t="s">
        <v>59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>
      <c r="B992" s="4" t="s">
        <v>59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>
      <c r="B993" s="4" t="s">
        <v>59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>
      <c r="B994" s="4" t="s">
        <v>59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>
      <c r="B995" s="4" t="s">
        <v>59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>
      <c r="B996" s="4" t="s">
        <v>59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>
      <c r="B997" s="4" t="s">
        <v>59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>
      <c r="B998" s="4" t="s">
        <v>59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>
      <c r="B999" s="4" t="s">
        <v>59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>
      <c r="B1000" s="4" t="s">
        <v>59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>
      <c r="B1001" s="4" t="s">
        <v>59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>
      <c r="B1002" s="4" t="s">
        <v>59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>
      <c r="B1003" s="4" t="s">
        <v>59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>
      <c r="B1004" s="4" t="s">
        <v>59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>
      <c r="B1005" s="4" t="s">
        <v>59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>
      <c r="B1006" s="4" t="s">
        <v>59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>
      <c r="B1007" s="4" t="s">
        <v>59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>
      <c r="B1008" s="4" t="s">
        <v>59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>
      <c r="B1009" s="4" t="s">
        <v>59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>
      <c r="B1010" s="4" t="s">
        <v>59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>
      <c r="B1011" s="4" t="s">
        <v>59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>
      <c r="B1012" s="4" t="s">
        <v>59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>
      <c r="B1013" s="4" t="s">
        <v>59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>
      <c r="B1014" s="4" t="s">
        <v>59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>
      <c r="B1015" s="4" t="s">
        <v>59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>
      <c r="B1016" s="4" t="s">
        <v>59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>
      <c r="B1017" s="4" t="s">
        <v>59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>
      <c r="B1018" s="4" t="s">
        <v>59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>
      <c r="B1019" s="4" t="s">
        <v>59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>
      <c r="B1020" s="4" t="s">
        <v>59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>
      <c r="B1021" s="4" t="s">
        <v>59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>
      <c r="B1022" s="4" t="s">
        <v>59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>
      <c r="B1023" s="4" t="s">
        <v>59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>
      <c r="B1024" s="4" t="s">
        <v>59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>
      <c r="B1025" s="4" t="s">
        <v>59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>
      <c r="B1026" s="4" t="s">
        <v>59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>
      <c r="B1027" s="4" t="s">
        <v>59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>
      <c r="B1028" s="4" t="s">
        <v>59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>
      <c r="B1029" s="4" t="s">
        <v>59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>
      <c r="B1030" s="4" t="s">
        <v>59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/>
</file>

<file path=customXml/itemProps2.xml><?xml version="1.0" encoding="utf-8"?>
<ds:datastoreItem xmlns:ds="http://schemas.openxmlformats.org/officeDocument/2006/customXml" ds:itemID="{15AD5E68-D865-4D13-B6D3-FCE50C876FCB}"/>
</file>

<file path=customXml/itemProps3.xml><?xml version="1.0" encoding="utf-8"?>
<ds:datastoreItem xmlns:ds="http://schemas.openxmlformats.org/officeDocument/2006/customXml" ds:itemID="{6A768B00-BF2A-4879-9968-964203DC64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/>
  <cp:revision/>
  <dcterms:created xsi:type="dcterms:W3CDTF">2012-04-02T09:52:13Z</dcterms:created>
  <dcterms:modified xsi:type="dcterms:W3CDTF">2025-11-30T21:07:02Z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