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07"/>
  <workbookPr codeName="ThisWorkbook"/>
  <mc:AlternateContent xmlns:mc="http://schemas.openxmlformats.org/markup-compatibility/2006">
    <mc:Choice Requires="x15">
      <x15ac:absPath xmlns:x15ac="http://schemas.microsoft.com/office/spreadsheetml/2010/11/ac" url="https://uowtsd-my.sharepoint.com/personal/1802683_student_uwtsd_ac_uk/Documents/"/>
    </mc:Choice>
  </mc:AlternateContent>
  <xr:revisionPtr revIDLastSave="1573" documentId="11_5430E0189FFDC11C9D0C67758DCE228902ADE634" xr6:coauthVersionLast="40" xr6:coauthVersionMax="40" xr10:uidLastSave="{900C7ABD-FEB8-4937-AD93-4D2C610E8311}"/>
  <bookViews>
    <workbookView xWindow="0" yWindow="0" windowWidth="17970" windowHeight="6135" firstSheet="2" activeTab="2"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7902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19" i="4" l="1"/>
  <c r="D18" i="4"/>
  <c r="C7" i="2"/>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c r="A59" i="3"/>
  <c r="A60" i="3"/>
  <c r="A61" i="3"/>
  <c r="A62" i="3"/>
  <c r="A63" i="3"/>
  <c r="A64" i="3"/>
  <c r="A65" i="3"/>
  <c r="A66" i="3"/>
  <c r="A67" i="3"/>
  <c r="A68" i="3"/>
  <c r="A69" i="3"/>
  <c r="A70" i="3"/>
  <c r="A71" i="3"/>
  <c r="A72" i="3"/>
  <c r="A73" i="3"/>
  <c r="A74" i="3"/>
  <c r="A75" i="3"/>
  <c r="A37" i="3"/>
  <c r="A38" i="3"/>
  <c r="A39" i="3"/>
  <c r="A40" i="3"/>
  <c r="A41" i="3"/>
  <c r="A42" i="3"/>
  <c r="A43" i="3"/>
  <c r="A44" i="3"/>
  <c r="A45" i="3"/>
  <c r="A46" i="3"/>
  <c r="A47" i="3"/>
  <c r="A48" i="3"/>
  <c r="A49" i="3"/>
  <c r="A50" i="3"/>
  <c r="A51" i="3"/>
  <c r="A52" i="3"/>
  <c r="A53" i="3"/>
  <c r="A54" i="3"/>
  <c r="A55" i="3"/>
  <c r="A7" i="3"/>
  <c r="A8" i="3"/>
  <c r="A9" i="3"/>
  <c r="A10" i="3"/>
  <c r="A11" i="3"/>
  <c r="A12" i="3"/>
  <c r="A13" i="3"/>
  <c r="A14" i="3"/>
  <c r="A15" i="3"/>
  <c r="A16" i="3"/>
  <c r="A17" i="3"/>
  <c r="A18" i="3"/>
  <c r="A19" i="3"/>
  <c r="A20" i="3"/>
  <c r="A21" i="3"/>
  <c r="A22" i="3"/>
  <c r="A23" i="3"/>
  <c r="A24" i="3"/>
  <c r="A25" i="3"/>
  <c r="A26" i="3"/>
  <c r="A27" i="3"/>
  <c r="A28" i="3"/>
  <c r="A29" i="3"/>
  <c r="A30" i="3"/>
  <c r="A31" i="3"/>
  <c r="A32" i="3"/>
  <c r="A33" i="3"/>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<sst xmlns="http://schemas.openxmlformats.org/spreadsheetml/2006/main" count="1651" uniqueCount="437">
  <si>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</si>
  <si>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</si>
  <si>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</si>
  <si>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</si>
  <si>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</si>
  <si>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</si>
  <si>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</si>
  <si>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</si>
  <si>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</si>
  <si>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</si>
  <si>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</si>
  <si>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</si>
  <si>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</si>
  <si>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</si>
  <si>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</si>
  <si>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</si>
  <si>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</si>
  <si>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</si>
  <si>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</si>
  <si>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</si>
  <si>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</si>
  <si>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</si>
  <si>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</si>
  <si>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</si>
  <si>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</si>
  <si>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</si>
  <si>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</si>
  <si>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</si>
  <si>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</si>
  <si>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</si>
  <si>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</si>
  <si>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</si>
  <si>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</si>
  <si>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(Using IF Function)
SMALL &lt;250
MEDIUM 250 - 500
LARGE 500 - 1000
MEGGA &gt;1000</t>
  </si>
  <si>
    <t>Business Sector - Broad Version (Use Drop Down list)</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</si>
  <si>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</si>
  <si>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</si>
  <si>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</si>
  <si>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</si>
  <si>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</si>
  <si>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</si>
  <si>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</si>
  <si>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</si>
  <si>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</si>
  <si>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</si>
  <si>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</si>
  <si>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</si>
  <si>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</si>
  <si>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</si>
  <si>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</si>
  <si>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</si>
  <si>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</si>
  <si>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</si>
  <si>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</si>
  <si>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</si>
  <si>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</si>
  <si>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</si>
  <si>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</si>
  <si>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</si>
  <si>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</si>
  <si>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</si>
  <si>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</si>
  <si>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NO</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</si>
  <si>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</si>
  <si>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</si>
  <si>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</si>
  <si>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</si>
  <si>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</si>
  <si>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</si>
  <si>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</si>
  <si>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</si>
  <si>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</si>
  <si>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</si>
  <si>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</si>
  <si>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</si>
  <si>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</si>
  <si>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</si>
  <si>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</si>
  <si>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</si>
  <si>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</si>
  <si>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</si>
  <si>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</si>
  <si>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</si>
  <si>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</si>
  <si>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</si>
  <si>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</si>
  <si>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</si>
  <si>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</si>
  <si>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</si>
  <si>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</si>
  <si>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</si>
  <si>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</si>
  <si>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</si>
  <si>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</si>
  <si>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</si>
  <si>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</si>
  <si>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</si>
  <si>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</si>
  <si>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</si>
  <si>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</si>
  <si>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</si>
  <si>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</si>
  <si>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</si>
  <si>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</si>
  <si>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</si>
  <si>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</si>
  <si>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</si>
  <si>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</si>
  <si>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</si>
  <si>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</si>
  <si>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</si>
  <si>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</si>
  <si>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</si>
  <si>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</si>
  <si>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</si>
  <si>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</si>
  <si>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</si>
  <si>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https://new.abb.com/</t>
  </si>
  <si>
    <t>147,000</t>
  </si>
  <si>
    <t>ABB create solar panels and microgrids to ensure clean energy to power remote communities. Sustainable transport is another huge aspect of ABB's sustainability drive.</t>
  </si>
  <si>
    <t>https://new.abb.com/sustainability</t>
  </si>
  <si>
    <t>http://www.abb.com/cawp/seitp202/2065bcacb8c0e4dbc12581e60028bb3c.aspx</t>
  </si>
  <si>
    <t>website details how prosumers use solart energy. Feed in tarrif</t>
  </si>
  <si>
    <t>https://www.microsoft.com/en-gb</t>
  </si>
  <si>
    <t>93,000</t>
  </si>
  <si>
    <t>Through continued progress against carbon neutrality and renewable energy commitments and investments in energy efficiency, Microsoft plans to lower carbon emissions by 75 percent.</t>
  </si>
  <si>
    <t>https://www.microsoft.com/en-us/about/corporate-responsibility/environmental-sustainability</t>
  </si>
  <si>
    <t>https://www.therichest.com/gadgets-and-tech/microsoft-win-back-customers/</t>
  </si>
  <si>
    <t>Google.com</t>
  </si>
  <si>
    <t>MEGGA</t>
  </si>
  <si>
    <t>Games</t>
  </si>
  <si>
    <t>Since our early days, Google has focused on developing services that significantly improve the lives of billions of people while operating our business in an environmentally sustainable way.</t>
  </si>
  <si>
    <t>https://sustainability.google</t>
  </si>
  <si>
    <t>https://play.google.com/store?</t>
  </si>
  <si>
    <t xml:space="preserve">http://www.vodafone.co.uk/ </t>
  </si>
  <si>
    <t xml:space="preserve">Vodacom’s Mum &amp; Baby platform provides free health information to parents and caregivers on the different stages of pregnancy, and is designed for those on low incomes. </t>
  </si>
  <si>
    <t xml:space="preserve">https://www.vodafone.com/content/index/about/sustainability/index.html </t>
  </si>
  <si>
    <t>https://www.vodafone.com/content/digital-parenting.html</t>
  </si>
  <si>
    <t>https://www.volkswagen.co.uk</t>
  </si>
  <si>
    <t>Megga</t>
  </si>
  <si>
    <t>Cars</t>
  </si>
  <si>
    <t>With our sustainability concept we want to ensure that opportunities and risks associated with our environmental, social and governance activities are identified as early as possible at every stage of the value creation process....</t>
  </si>
  <si>
    <t>https://www.volkswagenag.com/en/sustainability.html</t>
  </si>
  <si>
    <t>https://www.volkswagenstiftung.de/en/node/587</t>
  </si>
  <si>
    <t>https://www.coca-cola.co.uk</t>
  </si>
  <si>
    <t>Drinks</t>
  </si>
  <si>
    <t>Safe, accessible water is also essential to the health of people, communities, ecosystems and economies—important considerations for business growth and as we work to contribute to United Nations Sustainable Development Goal 6: Clean Water and Sanitation.</t>
  </si>
  <si>
    <t>https://www.coca-colacompany.com/water-stewardship-replenish-report</t>
  </si>
  <si>
    <t>https://www.coca-colacompany.com/stories/activity-in-europe-and-beyond</t>
  </si>
  <si>
    <t>http://www.pepsico.com</t>
  </si>
  <si>
    <t>Helping to create a healthier relationship between people and food includes protecting the environment and finding sustainable ways to produce more food</t>
  </si>
  <si>
    <t>http://www.pepsico.com/sustainability/performance-with-purpose/planet</t>
  </si>
  <si>
    <t>https://www.porkbusiness.com/article/living-age-prosumer</t>
  </si>
  <si>
    <t>https://www.costa.co.uk</t>
  </si>
  <si>
    <t>Food Services</t>
  </si>
  <si>
    <t>We want our coffee to leave a lasting impression on you, not our environment. That's why we do everything we possibly can to use sustainable and recyclable products and equipment.......</t>
  </si>
  <si>
    <t>https://www.costa.co.uk/responsibility/environment/</t>
  </si>
  <si>
    <t>https://www.costa.co.uk/coffee-club/</t>
  </si>
  <si>
    <t>https://www.starbucks.co.uk</t>
  </si>
  <si>
    <t>Food and Drinks</t>
  </si>
  <si>
    <t xml:space="preserve">We work with over 300,000 farmers across nearly 30 countries to ensure we’re producing the best coffee possible, in the most ethical way. </t>
  </si>
  <si>
    <t>https://www.starbucks.co.uk/responsibility/ethicalsourcing</t>
  </si>
  <si>
    <t>https://ideas.starbucks.com</t>
  </si>
  <si>
    <t>https://www.nike.com/gb/en_gb/?</t>
  </si>
  <si>
    <t>Clothing</t>
  </si>
  <si>
    <t xml:space="preserve">Through the Nike Circular Innovation Challenge, we invited designers, engineers, scientists and makers to join us, to help create a more circular future._x000D_
_x000D_
</t>
  </si>
  <si>
    <t>https://sustainability.nike.com/innovating-sustainably</t>
  </si>
  <si>
    <t>https://uaideas.force.com</t>
  </si>
  <si>
    <t>https://www.mcdonalds.com/gb/en-gb.html</t>
  </si>
  <si>
    <t>Fast food</t>
  </si>
  <si>
    <t>As one of the world’s largest restaurant companies, we have the responsibility and opportunity to take action on some of the most pressing social and environmental challenges in the world today.</t>
  </si>
  <si>
    <t>https://corporate.mcdonalds.com/corpmcd/scale-for-good/using-our-scale-for-good.html</t>
  </si>
  <si>
    <t>http://www.ideaincite.com/McDonalds/Ideas</t>
  </si>
  <si>
    <t>https://www.tesco.com</t>
  </si>
  <si>
    <t>Groceries</t>
  </si>
  <si>
    <t>Since the end of 2013 we have been working with external experts and colleagues to update our environmental strategy, ensuring it remains credible in meeting our commitments to reduce our impact on the environment.</t>
  </si>
  <si>
    <t xml:space="preserve">https://www.tescoplc.com/little-helps-plan/products-sourcing/reducing-our-impact-on-the-environment/ </t>
  </si>
  <si>
    <t>https://www.tesco.com/help/</t>
  </si>
  <si>
    <t>Loreal</t>
  </si>
  <si>
    <t>Hair care</t>
  </si>
  <si>
    <t>Sharing growth is one of the main themes underlying L'Oréal's commitment to its community. In particular, it means that the group pays increased attention to its surrounding communities, by creating useful projects that meet real social needs and are consistent with L'Oréal's activities.</t>
  </si>
  <si>
    <t>https://www.loreal.com/sustainability</t>
  </si>
  <si>
    <t>https://www.loreal.com/brand/consumer-products-division</t>
  </si>
  <si>
    <t>M&amp;S</t>
  </si>
  <si>
    <t>Plan A is our way to help build a sustainable future by being a business that enables our customers to have a positive impact on wellbeing, communities and the planet through all that we do.</t>
  </si>
  <si>
    <t>https://corporate.marksandspencer.com/plan-a</t>
  </si>
  <si>
    <t>http://help.marksandspencer.com/support/company-website/contact-you</t>
  </si>
  <si>
    <t>Honda</t>
  </si>
  <si>
    <t>Toys</t>
  </si>
  <si>
    <t>LEGO® botanical elements such as leaves, bushes and trees will be made from plant-based plastic sourced from sugarcane in the future and will appear in LEGO boxes already in 2018.</t>
  </si>
  <si>
    <t>https://www.lego.com/en-us/aboutus/news-room/2018/march/pfp</t>
  </si>
  <si>
    <t>https://www.lego.com/en-us/service/help/products/themes-sets/ideas/submitting-your-idea-to-lego-ideas-408100000008063</t>
  </si>
  <si>
    <t>Ikea</t>
  </si>
  <si>
    <t xml:space="preserve">Furniture </t>
  </si>
  <si>
    <t>We know that you care about the world you live in, and so do we. That’s why IKEA is bringing the world’s most sustainable energy source to your home. We’ve teamed up with Solarcentury, the UK’s leading solar company, a partnership that can be trusted to deliver the most affordable solutions on the market</t>
  </si>
  <si>
    <t xml:space="preserve">https://www.ikea.com/gb/en/this-is-ikea/people-planet/ </t>
  </si>
  <si>
    <t>https://www.ikea.com/gb/en/ideas/</t>
  </si>
  <si>
    <t>Honda formulated the "2030 Vision," which articulates our direction toward the future. Specifically, as we continue operating our existing businesses, we must determine how we are going to transform and evolve the value of our existing businesses in accordance with the significantly changing expectations of society and the needs of our customers.</t>
  </si>
  <si>
    <t>https://global.honda/about/sustainability/report.html</t>
  </si>
  <si>
    <t>https://www.honda.com/contact</t>
  </si>
  <si>
    <t>Dassault</t>
  </si>
  <si>
    <t>Renewables</t>
  </si>
  <si>
    <t xml:space="preserve">Corporate Knights has ranked Dassault Systèmes No. 1 among the top 100 most sustainable companies in the world. Dassault Systèmes, the 3DEXPERIENCE Company, welcomes this recognition that sustainability is at the center of its mission to harmonize product, nature and life </t>
  </si>
  <si>
    <t>https://www.3ds.com/press-releases/single/dassault-systemes-recognized-as-the-most-sustainable-company-in-the-world/</t>
  </si>
  <si>
    <t xml:space="preserve">https://www.3ds.com/support/contact/call-us/ </t>
  </si>
  <si>
    <t>Feed in tarrif</t>
  </si>
  <si>
    <t>DC21</t>
  </si>
  <si>
    <t>Small</t>
  </si>
  <si>
    <t>Formed to provide sustainable, innovative, low carbon and energy saving design solutions for commercial/industrial buildings.</t>
  </si>
  <si>
    <t>https://www.dc21group.com</t>
  </si>
  <si>
    <t>Cisco</t>
  </si>
  <si>
    <t>IT</t>
  </si>
  <si>
    <t>Environmental sustainability is critical for economies and for all global citizens. Reducing greenhouse gas emissions, preserving biodiversity and natural resources, and designing our products to minimize waste. These important actions are factored into every aspect of our business.</t>
  </si>
  <si>
    <t>https://www.cisco.com/c/en/us/about/csr/impact/environmental-sustainability.html</t>
  </si>
  <si>
    <t>https://community.cisco.com/t5/cisco-com-idea-center/bd-p/4126-discussions-cisco-com-idea-center</t>
  </si>
  <si>
    <t>https://www.amundi.co.uk/?nr=1</t>
  </si>
  <si>
    <t>Finance</t>
  </si>
  <si>
    <t>Amundi has been a signatory of the PRI  (Principles for Responsible Investment) since 2006 and responsible investment has become one of the pillars of our development strategy. Dedicated governance, internal resources, active involvement in collaborative initiatives and an AFNOR certified SRI approach are just some of the ways we strive to advance the field of responsible investment.</t>
  </si>
  <si>
    <t>https://www.amundi.com/int/Services/Responsible-Investing</t>
  </si>
  <si>
    <t>https://forum.amundi.com/socialwall/socialwall.php</t>
  </si>
  <si>
    <t>Aareal Bank</t>
  </si>
  <si>
    <t>Banking</t>
  </si>
  <si>
    <t>Ensuring momentum and coordinating sustainability activities throughout the Group,
Assuming responsibility for strategic updates to sustainability management,
Chairing the meetings of the Sustainability Committee and using this interdisciplinary body to discuss issues and obtain advice,
Monitoring and driving forward implementation of the Group-wide sustainability programme in dialogue with the divisions,</t>
  </si>
  <si>
    <t>https://www.aareal-bank.com/en/responsibility/managing-sustainability/</t>
  </si>
  <si>
    <t>https://www.aareal-bank.com/en/investors-portal/</t>
  </si>
  <si>
    <t>Valeo</t>
  </si>
  <si>
    <t>Auto parts</t>
  </si>
  <si>
    <t>As a technology company, we create innovative products and systems that help protect the environment, reduce CO₂ and other greenhouse gas emissions and promote the development of intuitive, connected and more autonomous driving. We are committed to a growing in a sustainable way that is beneficial for our employees, the environment and society as a whole.</t>
  </si>
  <si>
    <t>https://www.valeo.com/en/sustainability/</t>
  </si>
  <si>
    <t>https://www.valeoinnovationchallenge.valeo.com/news/the-challenge/what-valeo-innovation-challenge-suggestions-does-valeo-vice-president-of-innovation-guillaume-devauchelle-have-for-participants</t>
  </si>
  <si>
    <t>Neste</t>
  </si>
  <si>
    <t xml:space="preserve">Engineering </t>
  </si>
  <si>
    <t>The company is included in the DJSI World and DJSI Europe, once again, among the most sustainable companies in the world.</t>
  </si>
  <si>
    <t>https://www.neste.com/sustainability</t>
  </si>
  <si>
    <t>https://www.neste.com/corporate-info/join-us/students/student-cooperation</t>
  </si>
  <si>
    <t>Autodesk</t>
  </si>
  <si>
    <t>Software</t>
  </si>
  <si>
    <t>Autodesk is committed to helping designers and engineers create a future where we all live well and within the limits of our planet. We are excited to lead the way with sustainable, forward-thinking business practices. Together, let's design a sustainable future.</t>
  </si>
  <si>
    <t>https://www.autodesk.co.uk/sustainability/overview</t>
  </si>
  <si>
    <t>https://www.autodesk.com/company/contact-us/product-feedback</t>
  </si>
  <si>
    <t>Enbridge</t>
  </si>
  <si>
    <t>Gas</t>
  </si>
  <si>
    <t>Life takes energy. And at Enbridge, we take seriously our responsibility to deliver it to where it’s needed, safely and reliably, today and well into the future. Sustainability is – and has to be - core to how we do business.</t>
  </si>
  <si>
    <t>https://www.enbridge.com/sustainability</t>
  </si>
  <si>
    <t>https://www.enbridge.com/energy-matters/news-and-views/solar-power-alone-wont-solve-energy-or-climate-needs</t>
  </si>
  <si>
    <t>Merck</t>
  </si>
  <si>
    <t>Our company has a long history of environmental stewardship and compliance, but we realize that our strategy and efforts need to continuously improve in order for us to excel in an increasingly resource-constrained world.</t>
  </si>
  <si>
    <t>https://www.msdresponsibility.com/environmental-sustainability/</t>
  </si>
  <si>
    <t>https://pro.merckgroup.com/en/new-ideas/our-catalysts/</t>
  </si>
  <si>
    <t>N</t>
  </si>
  <si>
    <t>Y</t>
  </si>
  <si>
    <t xml:space="preserve">Amadeus IT </t>
  </si>
  <si>
    <t>Long-term industry sustainability requires action on climate change, the use of natural resources or comprehensive management of fast-growing tourism destinations. We respond to this challenge conscious that action regarding our impact is required. Amadeus’ environmental sustainability strategy is based on three pillars:</t>
  </si>
  <si>
    <t>https://corporate.amadeus.com/en/sustainability/environmental-sustainability</t>
  </si>
  <si>
    <t>https://amadeus.com/en/insights</t>
  </si>
  <si>
    <t>BMW</t>
  </si>
  <si>
    <t>Automation</t>
  </si>
  <si>
    <t>sustainability means future viability – for the BMW Group and for society. We know the challenges and are rising to meet them. We develop innovative mobility solutions that create additional value for customers, the company and society</t>
  </si>
  <si>
    <t>https://www.bmwgroup.com/en/responsibility/sustainability-at-the-bmw-group.html</t>
  </si>
  <si>
    <t>https://www.bmwgroup.com/en/innovation.html</t>
  </si>
  <si>
    <t>Phillips</t>
  </si>
  <si>
    <t>Electronics</t>
  </si>
  <si>
    <t>An increasing number of hospitals around the world are running green sustainability programs while recognizing that public health and a healthy planet go hand-in-hand</t>
  </si>
  <si>
    <t>https://www.philips.com/a-w/about/sustainability.html</t>
  </si>
  <si>
    <t>https://www.supplierinnovation.philips.com</t>
  </si>
  <si>
    <t>McCormick</t>
  </si>
  <si>
    <t>Food</t>
  </si>
  <si>
    <t xml:space="preserve">We are mindful to preserve and protect the source of out flavors. By respecting the land and our relationships with suppliers, producers, employees and the communities where we live and work, we strive to bring the world sought-after flavors of the highest quality while protecting the environment. </t>
  </si>
  <si>
    <t>https://www.mccormickcorporation.com/en/company/responsibility</t>
  </si>
  <si>
    <t>http://www.mccormickflavoursolutions.co.uk</t>
  </si>
  <si>
    <t>Vivendi</t>
  </si>
  <si>
    <t>Mass Media</t>
  </si>
  <si>
    <t>The four strategic issues listed above for the media sector (the “core”) are part of Vivendi’s eight priority CSR issues, which take into account the group’s economic, societal, social and environmental performance</t>
  </si>
  <si>
    <t>https://www.vivendi.com/en/social-responsibility/approach-performance/sustainable-development-reports/</t>
  </si>
  <si>
    <t>https://www.vivendi.com/en/social-responsibility/vision-challenges/dialog-with-all-the-groups-stakeholders/</t>
  </si>
  <si>
    <t>Sanofi</t>
  </si>
  <si>
    <t xml:space="preserve">Pharmaceuticals </t>
  </si>
  <si>
    <t>Sanofi works in partnership with the World Health Organization (WHO) to help meet healthcare needs in developing countries, particularly regarding neglected tropical diseases.</t>
  </si>
  <si>
    <t>http://www.sanofi.co.uk/l/gb/en/layout.jsp?scat=671C0B72-BFB6-4E9B-9C6E-B0B021B9BB83</t>
  </si>
  <si>
    <t>http://www.sanofi.ca/l/ca/en/layout.jsp?cnt=1DA0C140-DC79-47B7-A9B4-C3929A172FAF</t>
  </si>
  <si>
    <t>Method</t>
  </si>
  <si>
    <t>186</t>
  </si>
  <si>
    <t>Sustainability</t>
  </si>
  <si>
    <t>something can be done about climate change and we're working to find solutions. in the meantime, we're taking steps to lower carbon emissions from our products, manufacturing practices + business operations.</t>
  </si>
  <si>
    <t>https://methodhome.com/beyond-the-bottle/our-business/</t>
  </si>
  <si>
    <t>https://methodproducts.co.uk</t>
  </si>
  <si>
    <t>Chegg</t>
  </si>
  <si>
    <t>893</t>
  </si>
  <si>
    <t>Large</t>
  </si>
  <si>
    <t>Education</t>
  </si>
  <si>
    <t xml:space="preserve">For businesses, being green is the hot, new thing. And by green, we’re talking small-carbon-footprint, good-for-the-environment kind of green. </t>
  </si>
  <si>
    <t>https://www.chegg.com/career-center/explore/sustainability-manager</t>
  </si>
  <si>
    <t>https://www.chegg.com/homework-help/questions-and-answers/suggestions-q3933969</t>
  </si>
  <si>
    <t>WWF</t>
  </si>
  <si>
    <t>&gt;1000</t>
  </si>
  <si>
    <t>Our planet can only produce a finite number of resources – from food, to water – and can only withstand a certain degree of greenhouse gas emissions in order to stay healthy. We only have one Earth and are utterly dependent on it for our survival and well-being.</t>
  </si>
  <si>
    <t>https://www.wwf.org.uk/what-we-do/area-of-work/promoting-sustainable-living</t>
  </si>
  <si>
    <t>https://www.wwf.org.uk/updates/ten-tips-reduce-your-plastic-footprint</t>
  </si>
  <si>
    <t>CrowdFlower</t>
  </si>
  <si>
    <t xml:space="preserve">Machine Intelligence </t>
  </si>
  <si>
    <t>Relief is in sight with new ways to empower data scientists. Despite these challenges,...</t>
  </si>
  <si>
    <t>https://visit.figure-eight.com/rs/416-ZBE-142/images/Crowdflower_Data_Scientist_Survey2015.pdf</t>
  </si>
  <si>
    <t>http://figure8.ai/support/</t>
  </si>
  <si>
    <t>Harmless Harvest</t>
  </si>
  <si>
    <t>Medium</t>
  </si>
  <si>
    <t xml:space="preserve"> New age innovation</t>
  </si>
  <si>
    <t xml:space="preserve">Harmless Harvest® takes conscious steps to ensure the best quality of our products, the welfare of our people and the health of our planet. </t>
  </si>
  <si>
    <t>http://www.harmlessharvest.com/ecosystem-based-business/</t>
  </si>
  <si>
    <t>http://www.harmlessharvest.com/faq</t>
  </si>
  <si>
    <t>Outotec</t>
  </si>
  <si>
    <t xml:space="preserve">With a mission of ‘Sustainable use of Earth’s natural resources’, Outotec provides resource efficient technologies and life-cycle solutions for customers all over the world, </t>
  </si>
  <si>
    <t>https://www.outotec.com/company/sustainability/</t>
  </si>
  <si>
    <t>https://www.outotec.com/services/remote-services/remote-assessment/</t>
  </si>
  <si>
    <t>UCB SA</t>
  </si>
  <si>
    <t>Scientific research</t>
  </si>
  <si>
    <t>‘In an increasingly constrained external world where innovation is essential, we confirm our patient value strategy to drive UCB’s future success and sustainable growth.</t>
  </si>
  <si>
    <t>https://reports.ucb.com/2017/sustainability-report/</t>
  </si>
  <si>
    <t>https://www.ucb.com/investors/Our-shareholders</t>
  </si>
  <si>
    <t xml:space="preserve">Natura </t>
  </si>
  <si>
    <t>5000 -10000</t>
  </si>
  <si>
    <t>Cosmetics</t>
  </si>
  <si>
    <t>In 2013, we tested four methodologies designed to diagnose our water consumption as well as the impact of our consumption on local resources, in order to implement tailored solutions.</t>
  </si>
  <si>
    <t>https://www.naturabrasil.fr/en-us/our-values/sustainable-development</t>
  </si>
  <si>
    <t>https://www.naturabrasil.fr/en-us/</t>
  </si>
  <si>
    <t>Cemig</t>
  </si>
  <si>
    <t>Utilities</t>
  </si>
  <si>
    <t>_x000D_
Sustainability has been assuming an ever more important role in companies that want to prosper in their markets in a responsible manner. The great challenge they face lies in the fundamental principle of sustainability: balance between the social, economic and environmental dimensions.</t>
  </si>
  <si>
    <t>http://www.cemig.com.br/en-us/Company_and_Future/Sustainability/Pages/sustainability.aspx</t>
  </si>
  <si>
    <t>http://cemig.infoinvest.com.br/?idioma=enu</t>
  </si>
  <si>
    <t>Itron</t>
  </si>
  <si>
    <t xml:space="preserve">We work within our own operations to minimize our impact on the environment and to help conserve the very same resources protected by Itron’s services and products. </t>
  </si>
  <si>
    <t>https://www.itron.com/na/about/corporate-social-responsibility</t>
  </si>
  <si>
    <t>http://capabilities.itron.com/MetrixLTMembers/members.cfm</t>
  </si>
  <si>
    <t>Halma</t>
  </si>
  <si>
    <t>Halma businesses make products that protect life and improve the quality of life for people worldwide.</t>
  </si>
  <si>
    <t>https://www.halma.com/responsibility</t>
  </si>
  <si>
    <t>https://www.halma.com/investors</t>
  </si>
  <si>
    <t>Kesko</t>
  </si>
  <si>
    <t>Sustainability statements and policies guiding Kesko’s operations and sourcing can be found here. Sourcing policies are used for guiding the sourcing of products that contain ingredients identified as critical from a social and environmental responsibility perspective.</t>
  </si>
  <si>
    <t>https://kesko.fi/en/company/responsibility/sustainability-policies/</t>
  </si>
  <si>
    <t>https://www.kesko.fi/en/customer/</t>
  </si>
  <si>
    <t>Nokia</t>
  </si>
  <si>
    <t>Telecomunications</t>
  </si>
  <si>
    <t>We create the technology to connect the world, in a responsible way. We work to bring about a more sustainable, socially responsible world.</t>
  </si>
  <si>
    <t>https://www.nokia.com/about-nokia/sustainability/</t>
  </si>
  <si>
    <t>https://inventwithnokia.nokia.com/what-are-we-looking-for</t>
  </si>
  <si>
    <t>Kering</t>
  </si>
  <si>
    <t>Luxury goods</t>
  </si>
  <si>
    <t>We have opened a new chapter in our journey to craft a more sustainable luxury by 2025.</t>
  </si>
  <si>
    <t>http://www.kering.com/en/sustainability</t>
  </si>
  <si>
    <t>http://www.kering.com/en/category/products-and-customers</t>
  </si>
  <si>
    <t>Gaia</t>
  </si>
  <si>
    <t>25 - 50</t>
  </si>
  <si>
    <t>Renewable Energy</t>
  </si>
  <si>
    <t>Wind is a plentiful resource that will never run out no matter how much of it we humans manage to harness. It is clean and accessible in every country around the globe. So doesn’t it make sense to utilize such a natural force knowing that there is no adverse impact from your efforts!</t>
  </si>
  <si>
    <t>https://www.gaia-wind.com/about-us</t>
  </si>
  <si>
    <t>https://www.gaia-wind.com/warranty-registration</t>
  </si>
  <si>
    <t>Endurance</t>
  </si>
  <si>
    <t xml:space="preserve">WindCare is a specialist wind turbine service and maintenance company. </t>
  </si>
  <si>
    <t>http://www.endurancewindpowerservices.co.uk</t>
  </si>
  <si>
    <t>https://www.nestle.co.uk</t>
  </si>
  <si>
    <t xml:space="preserve">_x000D_
As the leading Nutrition, Health and Wellness company we strive to enhance the quality of life for our consumers everywhere with tasty, nutritious and healthy food and beverages. We understand that this sense of well-being also requires that our products are made in a caring and responsible way that preserves the environment for future generations. </t>
  </si>
  <si>
    <t>https://www.nestle.com/randd/environmental-sustainability</t>
  </si>
  <si>
    <t>https://www.nestle.com/customers</t>
  </si>
  <si>
    <t>GSK</t>
  </si>
  <si>
    <t>Pharmaceuticals</t>
  </si>
  <si>
    <t>In September 2018, we announced that we are investing in a new set of commitments across three focus areas, to deliver the greatest possible long-term impact in improving health around the world.</t>
  </si>
  <si>
    <t>https://www.gsk.com/en-gb/responsibility/</t>
  </si>
  <si>
    <t>https://innovation.gsk.com/new-product-ideas</t>
  </si>
  <si>
    <t>BT</t>
  </si>
  <si>
    <t>A purposeful business. How we use the power of communications to make a better world</t>
  </si>
  <si>
    <t>https://www.btplc.com/Purposefulbusiness/</t>
  </si>
  <si>
    <t>https://community.bt.com/t5/Ideas-Bank/idb-p/IdeasBank</t>
  </si>
  <si>
    <t>Orsted</t>
  </si>
  <si>
    <t>Energy</t>
  </si>
  <si>
    <t>In our daily work, we sometimes face questions where the answer is not straightforward. Usually, this is because different interests and considerations are at stake and we need to strike the right balance. For some of these questions, we have prepared a policy to clarify our position.</t>
  </si>
  <si>
    <t>https://orsted.com/en/Sustainability/Governance/Our-sustainability-policies#0</t>
  </si>
  <si>
    <t>https://orsted.com/en/Our-business/Customer-Solutions</t>
  </si>
  <si>
    <t>Metlife</t>
  </si>
  <si>
    <t>Insurance</t>
  </si>
  <si>
    <t xml:space="preserve">MetLife is committed to improving the environment today to ensure a healthy planet for generations to come. In support of this commitment, we strive to minimize the company’s carbon footprint. </t>
  </si>
  <si>
    <t>https://www.metlife.com/corporate-responsibility/environment/</t>
  </si>
  <si>
    <t>https://www.metlife.co.uk/who-we-are/our-customers/</t>
  </si>
  <si>
    <t>Santander</t>
  </si>
  <si>
    <t>Santander has a sustainable, customer-focused business model oriented towards the generation of stable recurring profits. </t>
  </si>
  <si>
    <t>https://www.santander.com/csgs/Satellite/CFWCSancomQP01/en_GB/Corporate/Sustainability/Santander-and-sustainability/Sustainability-strategy.html</t>
  </si>
  <si>
    <t>https://www.santander.co.uk/uk/help-support/contact-us</t>
  </si>
  <si>
    <t>HP</t>
  </si>
  <si>
    <t>We have used over half a million pounds of ocean-bound plastic to make Original HP Ink Cartridges.</t>
  </si>
  <si>
    <t>https://www8.hp.com/us/en/hp-information/global-citizenship/index.html</t>
  </si>
  <si>
    <t>https://h30434.www3.hp.com/t5/Community-Feedback-Suggestions/bd-p/Feedback</t>
  </si>
  <si>
    <t>SSE</t>
  </si>
  <si>
    <t>SSE's core purpose is to provide the energy people need in a reliable and sustainable way.</t>
  </si>
  <si>
    <t>http://sse.com/beingresponsible/</t>
  </si>
  <si>
    <t>https://sse.co.uk/help</t>
  </si>
  <si>
    <t>Vestas</t>
  </si>
  <si>
    <t>At Vestas, everything connects: from designing your project to keeping it running efficiently and profitably, we understand how to create solutions built for your needs.</t>
  </si>
  <si>
    <t>https://www.vestas.com</t>
  </si>
  <si>
    <t>Renault</t>
  </si>
  <si>
    <t>Even though the world has become aware of the scope of our environmental challenges, action still urgently needs to be taken. That’s why Groupe Renault, in collaboration with stakeholders, implements a voluntary environmental strategy</t>
  </si>
  <si>
    <t>https://group.renault.com/en/our-commitments/respect-for-the-environment/</t>
  </si>
  <si>
    <t>https://www.renault.co.in/customer-care/suggestions.html</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</si>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</sst>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sz val="11"/>
      <color rgb="FF000000"/>
      <name val="Calibri"/>
    </font>
    <font>
      <sz val="11"/>
      <color theme="1"/>
      <name val="Calibri"/>
    </font>
    <font>
      <sz val="11"/>
      <color rgb="FF000000"/>
      <name val="Czcionka tekstu podstawowego"/>
      <family val="2"/>
      <charset val="238"/>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1" fillId="0" borderId="0" applyNumberFormat="0" applyFill="0" applyBorder="0" applyAlignment="0" applyProtection="0">
      <alignment vertical="top"/>
      <protection locked="0"/>
    </xf>
  </cellStyleXfs>
  <cellXfs count="130">
    <xf numFmtId="0" fontId="0" fillId="0" borderId="0" xfId="0"/>
    <xf numFmtId="0" fontId="0" fillId="0" borderId="0" xfId="0" applyAlignment="1">
      <alignment wrapText="1"/>
    </xf>
    <xf numFmtId="0" fontId="5" fillId="0" borderId="0" xfId="0" applyFont="1"/>
    <xf numFmtId="0" fontId="7" fillId="0" borderId="0" xfId="0" applyFont="1"/>
    <xf numFmtId="0" fontId="7" fillId="0" borderId="0" xfId="0" applyFont="1" applyAlignment="1">
      <alignment wrapText="1"/>
    </xf>
    <xf numFmtId="0" fontId="8" fillId="0" borderId="0" xfId="0" applyFont="1" applyAlignment="1">
      <alignment wrapText="1"/>
    </xf>
    <xf numFmtId="0" fontId="10" fillId="0" borderId="0" xfId="0" applyFont="1"/>
    <xf numFmtId="0" fontId="11" fillId="0" borderId="0" xfId="1" applyAlignment="1" applyProtection="1"/>
    <xf numFmtId="0" fontId="6" fillId="2" borderId="1" xfId="0" applyFont="1" applyFill="1" applyBorder="1" applyAlignment="1">
      <alignment horizontal="center" vertical="center" wrapText="1"/>
    </xf>
    <xf numFmtId="0" fontId="18" fillId="4" borderId="0" xfId="0" applyFont="1" applyFill="1"/>
    <xf numFmtId="0" fontId="3" fillId="0" borderId="0" xfId="0" applyFont="1"/>
    <xf numFmtId="0" fontId="17" fillId="0" borderId="0" xfId="0" applyFont="1"/>
    <xf numFmtId="0" fontId="3" fillId="0" borderId="0" xfId="0" applyFont="1" applyAlignment="1">
      <alignment horizontal="left" wrapText="1"/>
    </xf>
    <xf numFmtId="0" fontId="17" fillId="4" borderId="1" xfId="0" applyFont="1" applyFill="1" applyBorder="1" applyAlignment="1">
      <alignment horizontal="center" vertical="center" wrapText="1"/>
    </xf>
    <xf numFmtId="0" fontId="3" fillId="0" borderId="0" xfId="0" applyFont="1" applyAlignment="1">
      <alignment horizontal="left"/>
    </xf>
    <xf numFmtId="0" fontId="17" fillId="4" borderId="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16" fillId="0" borderId="5" xfId="0" applyFont="1" applyBorder="1" applyAlignment="1">
      <alignment horizontal="left" vertical="center" wrapText="1"/>
    </xf>
    <xf numFmtId="0" fontId="3" fillId="0" borderId="0" xfId="0" applyFont="1" applyAlignment="1">
      <alignment horizontal="center"/>
    </xf>
    <xf numFmtId="0" fontId="24" fillId="0" borderId="0" xfId="0" applyFont="1"/>
    <xf numFmtId="49" fontId="21"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wrapText="1"/>
    </xf>
    <xf numFmtId="49" fontId="21" fillId="5" borderId="7" xfId="1" applyNumberFormat="1" applyFont="1" applyFill="1" applyBorder="1" applyAlignment="1" applyProtection="1">
      <alignment horizontal="left" vertical="center" wrapText="1"/>
    </xf>
    <xf numFmtId="49" fontId="11" fillId="3" borderId="7" xfId="1" applyNumberFormat="1" applyFill="1" applyBorder="1" applyAlignment="1" applyProtection="1">
      <alignment horizontal="left" vertical="center" wrapText="1"/>
    </xf>
    <xf numFmtId="49" fontId="21" fillId="0" borderId="7" xfId="1" applyNumberFormat="1" applyFont="1" applyBorder="1" applyAlignment="1" applyProtection="1">
      <alignment horizontal="left" vertical="center"/>
    </xf>
    <xf numFmtId="49" fontId="23" fillId="0" borderId="7" xfId="0" applyNumberFormat="1" applyFont="1" applyBorder="1" applyAlignment="1">
      <alignment horizontal="left" vertical="center"/>
    </xf>
    <xf numFmtId="49" fontId="23" fillId="0" borderId="7" xfId="0" applyNumberFormat="1" applyFont="1" applyBorder="1" applyAlignment="1">
      <alignment horizontal="left" vertical="center" wrapText="1"/>
    </xf>
    <xf numFmtId="49" fontId="21" fillId="0" borderId="7" xfId="1" applyNumberFormat="1" applyFont="1" applyBorder="1" applyAlignment="1" applyProtection="1">
      <alignment horizontal="left" vertical="center" wrapText="1"/>
    </xf>
    <xf numFmtId="49" fontId="21" fillId="3" borderId="7" xfId="1" applyNumberFormat="1" applyFont="1" applyFill="1" applyBorder="1" applyAlignment="1" applyProtection="1">
      <alignment horizontal="left" vertical="center" wrapText="1"/>
    </xf>
    <xf numFmtId="49" fontId="11" fillId="0" borderId="7" xfId="1" applyNumberFormat="1" applyBorder="1" applyAlignment="1" applyProtection="1">
      <alignment horizontal="left" vertical="center" wrapText="1"/>
    </xf>
    <xf numFmtId="0" fontId="11" fillId="0" borderId="7" xfId="1" applyBorder="1" applyAlignment="1" applyProtection="1">
      <alignment horizontal="left" wrapText="1"/>
    </xf>
    <xf numFmtId="49" fontId="11" fillId="5" borderId="7" xfId="1" applyNumberFormat="1" applyFill="1" applyBorder="1" applyAlignment="1" applyProtection="1">
      <alignment horizontal="left" vertical="center"/>
    </xf>
    <xf numFmtId="49" fontId="21"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wrapText="1"/>
    </xf>
    <xf numFmtId="49" fontId="21" fillId="5" borderId="11" xfId="1" applyNumberFormat="1" applyFont="1" applyFill="1" applyBorder="1" applyAlignment="1" applyProtection="1">
      <alignment horizontal="left" vertical="center" wrapText="1"/>
    </xf>
    <xf numFmtId="0" fontId="17" fillId="4" borderId="9" xfId="0" applyFont="1" applyFill="1" applyBorder="1" applyAlignment="1">
      <alignment horizontal="center" vertical="center" wrapText="1"/>
    </xf>
    <xf numFmtId="0" fontId="20" fillId="4" borderId="9" xfId="0" applyFont="1" applyFill="1" applyBorder="1" applyAlignment="1">
      <alignment horizontal="center" vertical="center" wrapText="1"/>
    </xf>
    <xf numFmtId="49" fontId="22" fillId="5" borderId="11" xfId="1" applyNumberFormat="1" applyFont="1" applyFill="1" applyBorder="1" applyAlignment="1" applyProtection="1">
      <alignment horizontal="center" vertical="center"/>
    </xf>
    <xf numFmtId="49" fontId="22" fillId="5" borderId="7" xfId="1" applyNumberFormat="1" applyFont="1" applyFill="1" applyBorder="1" applyAlignment="1" applyProtection="1">
      <alignment horizontal="center" vertical="center"/>
    </xf>
    <xf numFmtId="0" fontId="17" fillId="6" borderId="9" xfId="0" applyFont="1" applyFill="1" applyBorder="1" applyAlignment="1">
      <alignment horizontal="center" vertical="center" wrapText="1"/>
    </xf>
    <xf numFmtId="49" fontId="22" fillId="5" borderId="7" xfId="1" applyNumberFormat="1" applyFont="1" applyFill="1" applyBorder="1" applyAlignment="1" applyProtection="1">
      <alignment horizontal="right" vertical="center"/>
    </xf>
    <xf numFmtId="49" fontId="23" fillId="0" borderId="7" xfId="0" applyNumberFormat="1" applyFont="1" applyBorder="1" applyAlignment="1">
      <alignment horizontal="right" vertical="center"/>
    </xf>
    <xf numFmtId="0" fontId="22" fillId="5" borderId="11" xfId="1" applyFont="1" applyFill="1" applyBorder="1" applyAlignment="1" applyProtection="1">
      <alignment horizontal="left" vertical="center"/>
    </xf>
    <xf numFmtId="0" fontId="17" fillId="4" borderId="9" xfId="0" applyFont="1" applyFill="1" applyBorder="1" applyAlignment="1">
      <alignment horizontal="left" vertical="center" wrapText="1"/>
    </xf>
    <xf numFmtId="0" fontId="17" fillId="0" borderId="0" xfId="0" applyFont="1" applyAlignment="1">
      <alignment horizontal="center"/>
    </xf>
    <xf numFmtId="0" fontId="2" fillId="0" borderId="0" xfId="0" applyFont="1"/>
    <xf numFmtId="0" fontId="16" fillId="0" borderId="0" xfId="0" applyFont="1" applyAlignment="1">
      <alignment horizontal="left" wrapText="1"/>
    </xf>
    <xf numFmtId="0" fontId="20" fillId="4" borderId="1" xfId="0" applyFont="1" applyFill="1" applyBorder="1" applyAlignment="1">
      <alignment horizontal="center" vertical="center" wrapText="1"/>
    </xf>
    <xf numFmtId="49" fontId="11" fillId="0" borderId="7" xfId="1" applyNumberFormat="1" applyBorder="1" applyAlignment="1" applyProtection="1">
      <alignment horizontal="left" vertical="center"/>
    </xf>
    <xf numFmtId="0" fontId="1" fillId="0" borderId="7" xfId="0" applyFont="1" applyBorder="1" applyAlignment="1">
      <alignment horizontal="left" wrapText="1"/>
    </xf>
    <xf numFmtId="0" fontId="1" fillId="3" borderId="7" xfId="0" applyFont="1" applyFill="1" applyBorder="1" applyAlignment="1">
      <alignment horizontal="center" vertical="center"/>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xf numFmtId="0" fontId="1" fillId="0" borderId="0" xfId="0" applyFont="1" applyAlignment="1">
      <alignment horizontal="center"/>
    </xf>
    <xf numFmtId="0" fontId="1" fillId="0" borderId="0" xfId="0" applyFont="1" applyAlignment="1">
      <alignment vertical="center" wrapText="1"/>
    </xf>
    <xf numFmtId="0" fontId="1" fillId="0" borderId="0" xfId="0" applyFont="1" applyAlignment="1">
      <alignment horizontal="center" wrapText="1"/>
    </xf>
    <xf numFmtId="0" fontId="1" fillId="0" borderId="10" xfId="0" applyFont="1" applyBorder="1" applyAlignment="1">
      <alignment horizontal="center" vertical="center"/>
    </xf>
    <xf numFmtId="0" fontId="1" fillId="0" borderId="7" xfId="0" applyFont="1" applyBorder="1" applyAlignment="1">
      <alignment horizontal="right" vertical="center"/>
    </xf>
    <xf numFmtId="49" fontId="1" fillId="3" borderId="11" xfId="0" applyNumberFormat="1" applyFont="1" applyFill="1" applyBorder="1" applyAlignment="1">
      <alignment horizontal="left" vertical="center" wrapText="1"/>
    </xf>
    <xf numFmtId="0" fontId="1" fillId="3" borderId="11" xfId="0" applyFont="1" applyFill="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horizontal="left" vertical="center" wrapText="1"/>
    </xf>
    <xf numFmtId="0" fontId="1" fillId="0" borderId="7" xfId="0" applyFont="1" applyBorder="1" applyAlignment="1">
      <alignment horizontal="right"/>
    </xf>
    <xf numFmtId="0" fontId="1" fillId="0" borderId="7" xfId="0" applyFont="1" applyBorder="1" applyAlignment="1">
      <alignment horizontal="left"/>
    </xf>
    <xf numFmtId="0" fontId="1" fillId="0" borderId="7" xfId="0" applyFont="1" applyBorder="1" applyAlignment="1">
      <alignment horizontal="center"/>
    </xf>
    <xf numFmtId="0" fontId="1" fillId="0" borderId="4" xfId="0" applyFont="1" applyBorder="1" applyAlignment="1">
      <alignment horizontal="center" vertical="center" wrapText="1"/>
    </xf>
    <xf numFmtId="49" fontId="1" fillId="0" borderId="5" xfId="0" applyNumberFormat="1" applyFont="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wrapText="1"/>
    </xf>
    <xf numFmtId="49" fontId="1" fillId="0" borderId="7" xfId="0" applyNumberFormat="1" applyFont="1" applyBorder="1" applyAlignment="1">
      <alignment horizontal="left" vertical="center" wrapText="1"/>
    </xf>
    <xf numFmtId="0" fontId="1" fillId="0" borderId="7" xfId="0" applyFont="1" applyBorder="1" applyAlignment="1">
      <alignment horizontal="center" vertical="center" wrapText="1"/>
    </xf>
    <xf numFmtId="0" fontId="1" fillId="0" borderId="7" xfId="0" applyFont="1" applyBorder="1" applyAlignment="1">
      <alignment horizontal="left" vertical="center"/>
    </xf>
    <xf numFmtId="0" fontId="1" fillId="0" borderId="0" xfId="0" applyFont="1" applyAlignment="1">
      <alignment horizontal="left"/>
    </xf>
    <xf numFmtId="49" fontId="1" fillId="0" borderId="0" xfId="0" applyNumberFormat="1"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xf>
    <xf numFmtId="1" fontId="1" fillId="0" borderId="0" xfId="0" applyNumberFormat="1" applyFont="1"/>
    <xf numFmtId="0" fontId="1" fillId="0" borderId="1" xfId="0" applyFont="1" applyBorder="1" applyAlignment="1">
      <alignment horizontal="center" vertical="center" wrapText="1"/>
    </xf>
    <xf numFmtId="49" fontId="1" fillId="0" borderId="1" xfId="0" applyNumberFormat="1"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3" xfId="0" applyFont="1" applyBorder="1" applyAlignment="1">
      <alignment horizontal="center" vertical="center" wrapText="1"/>
    </xf>
    <xf numFmtId="49" fontId="1" fillId="0" borderId="13" xfId="0" applyNumberFormat="1" applyFont="1" applyBorder="1" applyAlignment="1">
      <alignment horizontal="left" vertical="center" wrapText="1"/>
    </xf>
    <xf numFmtId="0" fontId="1" fillId="0" borderId="13" xfId="0" applyFont="1" applyBorder="1" applyAlignment="1">
      <alignment horizontal="center" vertical="center"/>
    </xf>
    <xf numFmtId="0" fontId="1" fillId="0" borderId="13" xfId="0" applyFont="1" applyBorder="1" applyAlignment="1">
      <alignment horizontal="left" vertical="center" wrapText="1"/>
    </xf>
    <xf numFmtId="0" fontId="1" fillId="0" borderId="12" xfId="0" applyFont="1" applyBorder="1" applyAlignment="1">
      <alignment horizontal="center" vertical="center" wrapText="1"/>
    </xf>
    <xf numFmtId="49" fontId="1" fillId="0" borderId="12" xfId="0" applyNumberFormat="1" applyFont="1" applyBorder="1" applyAlignment="1">
      <alignment horizontal="left" vertical="center" wrapText="1"/>
    </xf>
    <xf numFmtId="0" fontId="1" fillId="0" borderId="12" xfId="0" applyFont="1" applyBorder="1" applyAlignment="1">
      <alignment horizontal="center" vertical="center"/>
    </xf>
    <xf numFmtId="0" fontId="1" fillId="0" borderId="12" xfId="0" applyFont="1" applyBorder="1" applyAlignment="1">
      <alignment horizontal="left" vertical="center" wrapText="1"/>
    </xf>
    <xf numFmtId="0" fontId="1" fillId="4" borderId="0" xfId="0" applyFont="1" applyFill="1"/>
    <xf numFmtId="0" fontId="1" fillId="4" borderId="0" xfId="0" applyFont="1" applyFill="1" applyAlignment="1">
      <alignment horizontal="center"/>
    </xf>
    <xf numFmtId="0" fontId="1" fillId="0" borderId="1" xfId="0" applyFont="1" applyBorder="1" applyAlignment="1">
      <alignment horizontal="left" vertical="center"/>
    </xf>
    <xf numFmtId="0" fontId="1" fillId="3" borderId="0" xfId="0" applyFont="1" applyFill="1" applyAlignment="1">
      <alignment horizontal="center" vertical="center" wrapText="1"/>
    </xf>
    <xf numFmtId="3" fontId="1" fillId="0" borderId="7" xfId="0" applyNumberFormat="1" applyFont="1" applyBorder="1" applyAlignment="1">
      <alignment horizontal="right"/>
    </xf>
    <xf numFmtId="0" fontId="11" fillId="0" borderId="0" xfId="1" applyAlignment="1" applyProtection="1">
      <alignment horizontal="left"/>
    </xf>
    <xf numFmtId="0" fontId="27" fillId="0" borderId="0" xfId="1" applyFont="1" applyAlignment="1" applyProtection="1"/>
    <xf numFmtId="3" fontId="22" fillId="5" borderId="11" xfId="1" applyNumberFormat="1" applyFont="1" applyFill="1" applyBorder="1" applyAlignment="1" applyProtection="1">
      <alignment horizontal="left" vertical="center"/>
    </xf>
    <xf numFmtId="0" fontId="1" fillId="0" borderId="7" xfId="0" applyNumberFormat="1" applyFont="1" applyBorder="1" applyAlignment="1">
      <alignment horizontal="right"/>
    </xf>
    <xf numFmtId="0" fontId="28" fillId="0" borderId="0" xfId="0" applyFont="1" applyFill="1"/>
    <xf numFmtId="0" fontId="11" fillId="0" borderId="0" xfId="1" applyAlignment="1" applyProtection="1">
      <alignment horizontal="left" wrapText="1"/>
    </xf>
    <xf numFmtId="3" fontId="1" fillId="0" borderId="0" xfId="0" applyNumberFormat="1" applyFont="1"/>
    <xf numFmtId="49" fontId="11" fillId="5" borderId="7" xfId="1" applyNumberFormat="1" applyFill="1" applyBorder="1" applyAlignment="1" applyProtection="1">
      <alignment horizontal="center" vertical="center"/>
    </xf>
    <xf numFmtId="0" fontId="29" fillId="0" borderId="7" xfId="1" applyFont="1" applyBorder="1" applyAlignment="1" applyProtection="1">
      <alignment horizontal="left"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1" fillId="0" borderId="0" xfId="0" applyFont="1" applyAlignment="1">
      <alignment horizontal="left" wrapText="1"/>
    </xf>
    <xf numFmtId="0" fontId="1" fillId="0" borderId="0" xfId="0" applyFont="1" applyAlignment="1">
      <alignment horizontal="center" vertical="center" wrapText="1"/>
    </xf>
    <xf numFmtId="0" fontId="14" fillId="0" borderId="0" xfId="0" applyFont="1" applyAlignment="1">
      <alignment horizontal="left" vertical="top" wrapText="1"/>
    </xf>
    <xf numFmtId="0" fontId="13" fillId="0" borderId="0" xfId="0" applyFont="1" applyAlignment="1">
      <alignment horizont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0" fillId="0" borderId="3" xfId="0" applyBorder="1" applyAlignment="1">
      <alignment vertical="top" wrapText="1"/>
    </xf>
    <xf numFmtId="0" fontId="24" fillId="0" borderId="0" xfId="0" applyFont="1" applyAlignment="1">
      <alignment horizontal="left"/>
    </xf>
    <xf numFmtId="0" fontId="1" fillId="0" borderId="0" xfId="0" applyFont="1" applyAlignment="1">
      <alignment horizontal="left" vertical="center" wrapText="1"/>
    </xf>
    <xf numFmtId="0" fontId="17" fillId="6" borderId="0" xfId="0" applyFont="1" applyFill="1" applyAlignment="1">
      <alignment horizontal="left"/>
    </xf>
    <xf numFmtId="0" fontId="26" fillId="0" borderId="0" xfId="0" applyFont="1" applyAlignment="1">
      <alignment horizontal="left"/>
    </xf>
    <xf numFmtId="0" fontId="25" fillId="0" borderId="0" xfId="0" applyFont="1" applyAlignment="1">
      <alignment horizontal="left"/>
    </xf>
    <xf numFmtId="0" fontId="26" fillId="0" borderId="0" xfId="0" applyFont="1" applyAlignment="1">
      <alignment horizontal="left" wrapText="1"/>
    </xf>
    <xf numFmtId="0" fontId="1" fillId="0" borderId="0" xfId="0" applyFont="1" applyAlignment="1">
      <alignment horizontal="left" wrapText="1"/>
    </xf>
    <xf numFmtId="0" fontId="24" fillId="4" borderId="0" xfId="0" applyFont="1" applyFill="1" applyAlignment="1">
      <alignment horizontal="left"/>
    </xf>
    <xf numFmtId="0" fontId="1"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naturabrasil.fr/en-us/our-values/sustainable-development" TargetMode="External"/><Relationship Id="rId21" Type="http://schemas.openxmlformats.org/officeDocument/2006/relationships/hyperlink" Target="https://support.apple.com/en-gb" TargetMode="External"/><Relationship Id="rId42" Type="http://schemas.openxmlformats.org/officeDocument/2006/relationships/hyperlink" Target="https://www.costa.co.uk/responsibility/environment/" TargetMode="External"/><Relationship Id="rId63" Type="http://schemas.openxmlformats.org/officeDocument/2006/relationships/hyperlink" Target="https://www.amundi.com/int/Services/Responsible-Investing" TargetMode="External"/><Relationship Id="rId84" Type="http://schemas.openxmlformats.org/officeDocument/2006/relationships/hyperlink" Target="https://www.neste.com/corporate-info/join-us/students/student-cooperation" TargetMode="External"/><Relationship Id="rId138" Type="http://schemas.openxmlformats.org/officeDocument/2006/relationships/hyperlink" Target="https://innovation.gsk.com/new-product-ideas" TargetMode="External"/><Relationship Id="rId107" Type="http://schemas.openxmlformats.org/officeDocument/2006/relationships/hyperlink" Target="https://www.wwf.org.uk/what-we-do/area-of-work/promoting-sustainable-living" TargetMode="External"/><Relationship Id="rId11" Type="http://schemas.openxmlformats.org/officeDocument/2006/relationships/hyperlink" Target="https://www.youtube.com/" TargetMode="External"/><Relationship Id="rId32" Type="http://schemas.openxmlformats.org/officeDocument/2006/relationships/hyperlink" Target="http://www.vodafone.co.uk/%20" TargetMode="External"/><Relationship Id="rId53" Type="http://schemas.openxmlformats.org/officeDocument/2006/relationships/hyperlink" Target="https://www.tescoplc.com/little-helps-plan/products-sourcing/reducing-our-impact-on-the-environment/%20" TargetMode="External"/><Relationship Id="rId74" Type="http://schemas.openxmlformats.org/officeDocument/2006/relationships/hyperlink" Target="https://www.aareal-bank.com/en/investors-portal/" TargetMode="External"/><Relationship Id="rId128" Type="http://schemas.openxmlformats.org/officeDocument/2006/relationships/hyperlink" Target="https://inventwithnokia.nokia.com/what-are-we-looking-for" TargetMode="External"/><Relationship Id="rId149" Type="http://schemas.openxmlformats.org/officeDocument/2006/relationships/hyperlink" Target="https://h30434.www3.hp.com/t5/Community-Feedback-Suggestions/bd-p/Feedback" TargetMode="External"/><Relationship Id="rId5" Type="http://schemas.openxmlformats.org/officeDocument/2006/relationships/hyperlink" Target="https://www.facebook.com/" TargetMode="External"/><Relationship Id="rId95" Type="http://schemas.openxmlformats.org/officeDocument/2006/relationships/hyperlink" Target="https://www.philips.com/a-w/about/sustainability.html"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microsoft.com/en-us/about/corporate-responsibility/environmental-sustainability" TargetMode="External"/><Relationship Id="rId43" Type="http://schemas.openxmlformats.org/officeDocument/2006/relationships/hyperlink" Target="https://www.starbucks.co.uk/responsibility/ethicalsourcing" TargetMode="External"/><Relationship Id="rId48" Type="http://schemas.openxmlformats.org/officeDocument/2006/relationships/hyperlink" Target="https://www.starbucks.co.uk" TargetMode="External"/><Relationship Id="rId64" Type="http://schemas.openxmlformats.org/officeDocument/2006/relationships/hyperlink" Target="https://www.aareal-bank.com/en/responsibility/managing-sustainability/" TargetMode="External"/><Relationship Id="rId69" Type="http://schemas.openxmlformats.org/officeDocument/2006/relationships/hyperlink" Target="https://uaideas.force.com" TargetMode="External"/><Relationship Id="rId113" Type="http://schemas.openxmlformats.org/officeDocument/2006/relationships/hyperlink" Target="https://www.outotec.com/company/sustainability/" TargetMode="External"/><Relationship Id="rId118" Type="http://schemas.openxmlformats.org/officeDocument/2006/relationships/hyperlink" Target="https://www.naturabrasil.fr/en-us/" TargetMode="External"/><Relationship Id="rId134" Type="http://schemas.openxmlformats.org/officeDocument/2006/relationships/hyperlink" Target="http://www.endurancewindpowerservices.co.uk" TargetMode="External"/><Relationship Id="rId139" Type="http://schemas.openxmlformats.org/officeDocument/2006/relationships/hyperlink" Target="https://www.nestle.com/customers" TargetMode="External"/><Relationship Id="rId80" Type="http://schemas.openxmlformats.org/officeDocument/2006/relationships/hyperlink" Target="https://www.ikea.com/gb/en/ideas/" TargetMode="External"/><Relationship Id="rId85" Type="http://schemas.openxmlformats.org/officeDocument/2006/relationships/hyperlink" Target="https://www.autodesk.co.uk/sustainability/overview" TargetMode="External"/><Relationship Id="rId150" Type="http://schemas.openxmlformats.org/officeDocument/2006/relationships/hyperlink" Target="http://sse.com/beingresponsible/" TargetMode="External"/><Relationship Id="rId155" Type="http://schemas.openxmlformats.org/officeDocument/2006/relationships/hyperlink" Target="https://www.renault.co.in/customer-care/suggestions.html"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33" Type="http://schemas.openxmlformats.org/officeDocument/2006/relationships/hyperlink" Target="https://www.vodafone.com/content/digital-parenting.html" TargetMode="External"/><Relationship Id="rId38" Type="http://schemas.openxmlformats.org/officeDocument/2006/relationships/hyperlink" Target="https://www.volkswagenstiftung.de/en/node/587" TargetMode="External"/><Relationship Id="rId59" Type="http://schemas.openxmlformats.org/officeDocument/2006/relationships/hyperlink" Target="https://www.3ds.com/press-releases/single/dassault-systemes-recognized-as-the-most-sustainable-company-in-the-world/" TargetMode="External"/><Relationship Id="rId103" Type="http://schemas.openxmlformats.org/officeDocument/2006/relationships/hyperlink" Target="https://methodhome.com/beyond-the-bottle/our-business/" TargetMode="External"/><Relationship Id="rId108" Type="http://schemas.openxmlformats.org/officeDocument/2006/relationships/hyperlink" Target="https://www.wwf.org.uk/updates/ten-tips-reduce-your-plastic-footprint" TargetMode="External"/><Relationship Id="rId124" Type="http://schemas.openxmlformats.org/officeDocument/2006/relationships/hyperlink" Target="https://www.halma.com/investors" TargetMode="External"/><Relationship Id="rId129" Type="http://schemas.openxmlformats.org/officeDocument/2006/relationships/hyperlink" Target="http://www.kering.com/en/sustainability" TargetMode="External"/><Relationship Id="rId54" Type="http://schemas.openxmlformats.org/officeDocument/2006/relationships/hyperlink" Target="https://www.loreal.com/sustainability" TargetMode="External"/><Relationship Id="rId70" Type="http://schemas.openxmlformats.org/officeDocument/2006/relationships/hyperlink" Target="http://www.ideaincite.com/McDonalds/Ideas" TargetMode="External"/><Relationship Id="rId75" Type="http://schemas.openxmlformats.org/officeDocument/2006/relationships/hyperlink" Target="https://forum.amundi.com/socialwall/socialwall.php" TargetMode="External"/><Relationship Id="rId91" Type="http://schemas.openxmlformats.org/officeDocument/2006/relationships/hyperlink" Target="https://corporate.amadeus.com/en/sustainability/environmental-sustainability" TargetMode="External"/><Relationship Id="rId96" Type="http://schemas.openxmlformats.org/officeDocument/2006/relationships/hyperlink" Target="https://www.supplierinnovation.philips.com" TargetMode="External"/><Relationship Id="rId140" Type="http://schemas.openxmlformats.org/officeDocument/2006/relationships/hyperlink" Target="https://www.btplc.com/Purposefulbusiness/" TargetMode="External"/><Relationship Id="rId145" Type="http://schemas.openxmlformats.org/officeDocument/2006/relationships/hyperlink" Target="https://www.metlife.co.uk/who-we-are/our-customers/"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23" Type="http://schemas.openxmlformats.org/officeDocument/2006/relationships/hyperlink" Target="http://www.ideastorm.com/" TargetMode="External"/><Relationship Id="rId28" Type="http://schemas.openxmlformats.org/officeDocument/2006/relationships/hyperlink" Target="https://play.google.com/store" TargetMode="External"/><Relationship Id="rId49" Type="http://schemas.openxmlformats.org/officeDocument/2006/relationships/hyperlink" Target="https://www.mcdonalds.com/gb/en-gb.html" TargetMode="External"/><Relationship Id="rId114" Type="http://schemas.openxmlformats.org/officeDocument/2006/relationships/hyperlink" Target="https://www.outotec.com/services/remote-services/remote-assessment/" TargetMode="External"/><Relationship Id="rId119" Type="http://schemas.openxmlformats.org/officeDocument/2006/relationships/hyperlink" Target="http://www.cemig.com.br/en-us/Company_and_Future/Sustainability/Pages/sustainability.aspx" TargetMode="External"/><Relationship Id="rId44" Type="http://schemas.openxmlformats.org/officeDocument/2006/relationships/hyperlink" Target="https://www.nike.com/gb/en_gb/" TargetMode="External"/><Relationship Id="rId60" Type="http://schemas.openxmlformats.org/officeDocument/2006/relationships/hyperlink" Target="https://www.dc21group.com" TargetMode="External"/><Relationship Id="rId65" Type="http://schemas.openxmlformats.org/officeDocument/2006/relationships/hyperlink" Target="https://www.valeo.com/en/sustainability/" TargetMode="External"/><Relationship Id="rId81" Type="http://schemas.openxmlformats.org/officeDocument/2006/relationships/hyperlink" Target="https://www.lego.com/en-us/service/help/products/themes-sets/ideas/submitting-your-idea-to-lego-ideas-408100000008063" TargetMode="External"/><Relationship Id="rId86" Type="http://schemas.openxmlformats.org/officeDocument/2006/relationships/hyperlink" Target="https://www.autodesk.com/company/contact-us/product-feedback" TargetMode="External"/><Relationship Id="rId130" Type="http://schemas.openxmlformats.org/officeDocument/2006/relationships/hyperlink" Target="http://www.kering.com/en/category/products-and-customers" TargetMode="External"/><Relationship Id="rId135" Type="http://schemas.openxmlformats.org/officeDocument/2006/relationships/hyperlink" Target="https://www.nestle.com/randd/environmental-sustainability" TargetMode="External"/><Relationship Id="rId151" Type="http://schemas.openxmlformats.org/officeDocument/2006/relationships/hyperlink" Target="https://sse.co.uk/help" TargetMode="External"/><Relationship Id="rId156" Type="http://schemas.openxmlformats.org/officeDocument/2006/relationships/printerSettings" Target="../printerSettings/printerSettings2.bin"/><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9" Type="http://schemas.openxmlformats.org/officeDocument/2006/relationships/hyperlink" Target="https://www.coca-colacompany.com/stories/activity-in-europe-and-beyond" TargetMode="External"/><Relationship Id="rId109" Type="http://schemas.openxmlformats.org/officeDocument/2006/relationships/hyperlink" Target="https://visit.figure-eight.com/rs/416-ZBE-142/images/Crowdflower_Data_Scientist_Survey2015.pdf" TargetMode="External"/><Relationship Id="rId34" Type="http://schemas.openxmlformats.org/officeDocument/2006/relationships/hyperlink" Target="https://www.coca-colacompany.com/water-stewardship-replenish-report" TargetMode="External"/><Relationship Id="rId50" Type="http://schemas.openxmlformats.org/officeDocument/2006/relationships/hyperlink" Target="https://www.tesco.com" TargetMode="External"/><Relationship Id="rId55" Type="http://schemas.openxmlformats.org/officeDocument/2006/relationships/hyperlink" Target="https://corporate.marksandspencer.com/plan-a" TargetMode="External"/><Relationship Id="rId76" Type="http://schemas.openxmlformats.org/officeDocument/2006/relationships/hyperlink" Target="https://community.cisco.com/t5/cisco-com-idea-center/bd-p/4126-discussions-cisco-com-idea-center" TargetMode="External"/><Relationship Id="rId97" Type="http://schemas.openxmlformats.org/officeDocument/2006/relationships/hyperlink" Target="https://www.mccormickcorporation.com/en/company/responsibility" TargetMode="External"/><Relationship Id="rId104" Type="http://schemas.openxmlformats.org/officeDocument/2006/relationships/hyperlink" Target="https://methodproducts.co.uk" TargetMode="External"/><Relationship Id="rId120" Type="http://schemas.openxmlformats.org/officeDocument/2006/relationships/hyperlink" Target="http://cemig.infoinvest.com.br/?idioma=enu" TargetMode="External"/><Relationship Id="rId125" Type="http://schemas.openxmlformats.org/officeDocument/2006/relationships/hyperlink" Target="https://kesko.fi/en/company/responsibility/sustainability-policies/" TargetMode="External"/><Relationship Id="rId141" Type="http://schemas.openxmlformats.org/officeDocument/2006/relationships/hyperlink" Target="https://community.bt.com/t5/Ideas-Bank/idb-p/IdeasBank" TargetMode="External"/><Relationship Id="rId146" Type="http://schemas.openxmlformats.org/officeDocument/2006/relationships/hyperlink" Target="https://www.santander.com/csgs/Satellite/CFWCSancomQP01/en_GB/Corporate/Sustainability/Santander-and-sustainability/Sustainability-strategy.html"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www.tesco.com/help/" TargetMode="External"/><Relationship Id="rId92" Type="http://schemas.openxmlformats.org/officeDocument/2006/relationships/hyperlink" Target="https://www.bmwgroup.com/en/innovation.html" TargetMode="External"/><Relationship Id="rId2" Type="http://schemas.openxmlformats.org/officeDocument/2006/relationships/hyperlink" Target="http://www.dell.com/" TargetMode="External"/><Relationship Id="rId29" Type="http://schemas.openxmlformats.org/officeDocument/2006/relationships/hyperlink" Target="https://sustainability.google" TargetMode="External"/><Relationship Id="rId24" Type="http://schemas.openxmlformats.org/officeDocument/2006/relationships/hyperlink" Target="https://new.abb.com/sustainability" TargetMode="External"/><Relationship Id="rId40" Type="http://schemas.openxmlformats.org/officeDocument/2006/relationships/hyperlink" Target="http://www.pepsico.com/sustainability/performance-with-purpose/planet" TargetMode="External"/><Relationship Id="rId45" Type="http://schemas.openxmlformats.org/officeDocument/2006/relationships/hyperlink" Target="https://www.coca-cola.co.uk" TargetMode="External"/><Relationship Id="rId66" Type="http://schemas.openxmlformats.org/officeDocument/2006/relationships/hyperlink" Target="https://www.neste.us/corporate-info" TargetMode="External"/><Relationship Id="rId87" Type="http://schemas.openxmlformats.org/officeDocument/2006/relationships/hyperlink" Target="https://www.enbridge.com/sustainability" TargetMode="External"/><Relationship Id="rId110" Type="http://schemas.openxmlformats.org/officeDocument/2006/relationships/hyperlink" Target="http://figure8.ai/support/" TargetMode="External"/><Relationship Id="rId115" Type="http://schemas.openxmlformats.org/officeDocument/2006/relationships/hyperlink" Target="https://reports.ucb.com/2017/sustainability-report/" TargetMode="External"/><Relationship Id="rId131" Type="http://schemas.openxmlformats.org/officeDocument/2006/relationships/hyperlink" Target="https://www.gaia-wind.com/about-us" TargetMode="External"/><Relationship Id="rId136" Type="http://schemas.openxmlformats.org/officeDocument/2006/relationships/hyperlink" Target="https://www.nestle.co.uk" TargetMode="External"/><Relationship Id="rId61" Type="http://schemas.openxmlformats.org/officeDocument/2006/relationships/hyperlink" Target="https://www.cisco.com/c/en/us/about/csr/impact/environmental-sustainability.html" TargetMode="External"/><Relationship Id="rId82" Type="http://schemas.openxmlformats.org/officeDocument/2006/relationships/hyperlink" Target="http://help.marksandspencer.com/support/company-website/contact-you" TargetMode="External"/><Relationship Id="rId152" Type="http://schemas.openxmlformats.org/officeDocument/2006/relationships/hyperlink" Target="https://www.vestas.com" TargetMode="External"/><Relationship Id="rId19" Type="http://schemas.openxmlformats.org/officeDocument/2006/relationships/hyperlink" Target="http://ee.co.uk/our-company/corporate-responsibility/building-trust/the-environment" TargetMode="External"/><Relationship Id="rId14" Type="http://schemas.openxmlformats.org/officeDocument/2006/relationships/hyperlink" Target="https://www.amazon.co.uk/p/feature/kn3cxony42ececj" TargetMode="External"/><Relationship Id="rId30" Type="http://schemas.openxmlformats.org/officeDocument/2006/relationships/hyperlink" Target="https://play.google.com/store" TargetMode="External"/><Relationship Id="rId35" Type="http://schemas.openxmlformats.org/officeDocument/2006/relationships/hyperlink" Target="https://www.volkswagen.co.uk" TargetMode="External"/><Relationship Id="rId56" Type="http://schemas.openxmlformats.org/officeDocument/2006/relationships/hyperlink" Target="https://www.lego.com/en-us/aboutus/news-room/2018/march/pfp" TargetMode="External"/><Relationship Id="rId77" Type="http://schemas.openxmlformats.org/officeDocument/2006/relationships/hyperlink" Target="https://www.dc21group.com" TargetMode="External"/><Relationship Id="rId100" Type="http://schemas.openxmlformats.org/officeDocument/2006/relationships/hyperlink" Target="https://www.vivendi.com/en/social-responsibility/vision-challenges/dialog-with-all-the-groups-stakeholders/" TargetMode="External"/><Relationship Id="rId105" Type="http://schemas.openxmlformats.org/officeDocument/2006/relationships/hyperlink" Target="https://www.chegg.com/career-center/explore/sustainability-manager" TargetMode="External"/><Relationship Id="rId126" Type="http://schemas.openxmlformats.org/officeDocument/2006/relationships/hyperlink" Target="https://www.kesko.fi/en/customer/" TargetMode="External"/><Relationship Id="rId147" Type="http://schemas.openxmlformats.org/officeDocument/2006/relationships/hyperlink" Target="https://www.santander.co.uk/uk/help-support/contact-us" TargetMode="External"/><Relationship Id="rId8" Type="http://schemas.openxmlformats.org/officeDocument/2006/relationships/hyperlink" Target="https://www.youtube.com/" TargetMode="External"/><Relationship Id="rId51" Type="http://schemas.openxmlformats.org/officeDocument/2006/relationships/hyperlink" Target="https://sustainability.nike.com/innovating-sustainably" TargetMode="External"/><Relationship Id="rId72" Type="http://schemas.openxmlformats.org/officeDocument/2006/relationships/hyperlink" Target="https://www.loreal.com/brand/consumer-products-division" TargetMode="External"/><Relationship Id="rId93" Type="http://schemas.openxmlformats.org/officeDocument/2006/relationships/hyperlink" Target="https://amadeus.com/en/insights" TargetMode="External"/><Relationship Id="rId98" Type="http://schemas.openxmlformats.org/officeDocument/2006/relationships/hyperlink" Target="http://www.mccormickflavoursolutions.co.uk" TargetMode="External"/><Relationship Id="rId121" Type="http://schemas.openxmlformats.org/officeDocument/2006/relationships/hyperlink" Target="https://www.itron.com/na/about/corporate-social-responsibility" TargetMode="External"/><Relationship Id="rId142" Type="http://schemas.openxmlformats.org/officeDocument/2006/relationships/hyperlink" Target="https://orsted.com/en/Sustainability/Governance/Our-sustainability-policies" TargetMode="External"/><Relationship Id="rId3" Type="http://schemas.openxmlformats.org/officeDocument/2006/relationships/hyperlink" Target="https://twitter.com/" TargetMode="External"/><Relationship Id="rId25" Type="http://schemas.openxmlformats.org/officeDocument/2006/relationships/hyperlink" Target="http://www.abb.com/cawp/seitp202/2065bcacb8c0e4dbc12581e60028bb3c.aspx" TargetMode="External"/><Relationship Id="rId46" Type="http://schemas.openxmlformats.org/officeDocument/2006/relationships/hyperlink" Target="http://www.pepsico.com" TargetMode="External"/><Relationship Id="rId67" Type="http://schemas.openxmlformats.org/officeDocument/2006/relationships/hyperlink" Target="https://www.costa.co.uk/coffee-club/" TargetMode="External"/><Relationship Id="rId116" Type="http://schemas.openxmlformats.org/officeDocument/2006/relationships/hyperlink" Target="https://www.ucb.com/investors/Our-shareholders" TargetMode="External"/><Relationship Id="rId137" Type="http://schemas.openxmlformats.org/officeDocument/2006/relationships/hyperlink" Target="https://www.gsk.com/en-gb/responsibility/"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porkbusiness.com/article/living-age-prosumer" TargetMode="External"/><Relationship Id="rId62" Type="http://schemas.openxmlformats.org/officeDocument/2006/relationships/hyperlink" Target="https://www.amundi.co.uk/?nr=1" TargetMode="External"/><Relationship Id="rId83" Type="http://schemas.openxmlformats.org/officeDocument/2006/relationships/hyperlink" Target="https://www.neste.com/sustainability" TargetMode="External"/><Relationship Id="rId88" Type="http://schemas.openxmlformats.org/officeDocument/2006/relationships/hyperlink" Target="https://www.enbridge.com/energy-matters/news-and-views/solar-power-alone-wont-solve-energy-or-climate-needs" TargetMode="External"/><Relationship Id="rId111" Type="http://schemas.openxmlformats.org/officeDocument/2006/relationships/hyperlink" Target="http://www.harmlessharvest.com/ecosystem-based-business/" TargetMode="External"/><Relationship Id="rId132" Type="http://schemas.openxmlformats.org/officeDocument/2006/relationships/hyperlink" Target="https://www.gaia-wind.com/warranty-registration" TargetMode="External"/><Relationship Id="rId153" Type="http://schemas.openxmlformats.org/officeDocument/2006/relationships/hyperlink" Target="https://www.vestas.com" TargetMode="External"/><Relationship Id="rId15" Type="http://schemas.openxmlformats.org/officeDocument/2006/relationships/hyperlink" Target="https://rankabrand.org/websites/YouTube" TargetMode="External"/><Relationship Id="rId36" Type="http://schemas.openxmlformats.org/officeDocument/2006/relationships/hyperlink" Target="https://www.volkswagenag.com/en/sustainability.html" TargetMode="External"/><Relationship Id="rId57" Type="http://schemas.openxmlformats.org/officeDocument/2006/relationships/hyperlink" Target="https://www.ikea.com/gb/en/this-is-ikea/people-planet/%20" TargetMode="External"/><Relationship Id="rId106" Type="http://schemas.openxmlformats.org/officeDocument/2006/relationships/hyperlink" Target="https://www.chegg.com/homework-help/questions-and-answers/suggestions-q3933969" TargetMode="External"/><Relationship Id="rId127" Type="http://schemas.openxmlformats.org/officeDocument/2006/relationships/hyperlink" Target="https://www.nokia.com/about-nokia/sustainability/" TargetMode="External"/><Relationship Id="rId10" Type="http://schemas.openxmlformats.org/officeDocument/2006/relationships/hyperlink" Target="https://www.amazon.co.uk/" TargetMode="External"/><Relationship Id="rId31" Type="http://schemas.openxmlformats.org/officeDocument/2006/relationships/hyperlink" Target="https://www.vodafone.com/content/index/about/sustainability/index.html%20" TargetMode="External"/><Relationship Id="rId52" Type="http://schemas.openxmlformats.org/officeDocument/2006/relationships/hyperlink" Target="https://corporate.mcdonalds.com/corpmcd/scale-for-good/using-our-scale-for-good.html" TargetMode="External"/><Relationship Id="rId73" Type="http://schemas.openxmlformats.org/officeDocument/2006/relationships/hyperlink" Target="https://www.valeoinnovationchallenge.valeo.com/news/the-challenge/what-valeo-innovation-challenge-suggestions-does-valeo-vice-president-of-innovation-guillaume-devauchelle-have-for-participants" TargetMode="External"/><Relationship Id="rId78" Type="http://schemas.openxmlformats.org/officeDocument/2006/relationships/hyperlink" Target="https://www.3ds.com/support/contact/call-us/%20" TargetMode="External"/><Relationship Id="rId94" Type="http://schemas.openxmlformats.org/officeDocument/2006/relationships/hyperlink" Target="https://www.bmwgroup.com/en/responsibility/sustainability-at-the-bmw-group.html" TargetMode="External"/><Relationship Id="rId99" Type="http://schemas.openxmlformats.org/officeDocument/2006/relationships/hyperlink" Target="https://www.vivendi.com/en/social-responsibility/approach-performance/sustainable-development-reports/" TargetMode="External"/><Relationship Id="rId101" Type="http://schemas.openxmlformats.org/officeDocument/2006/relationships/hyperlink" Target="http://www.sanofi.co.uk/l/gb/en/layout.jsp?scat=671C0B72-BFB6-4E9B-9C6E-B0B021B9BB83" TargetMode="External"/><Relationship Id="rId122" Type="http://schemas.openxmlformats.org/officeDocument/2006/relationships/hyperlink" Target="http://capabilities.itron.com/MetrixLTMembers/members.cfm" TargetMode="External"/><Relationship Id="rId143" Type="http://schemas.openxmlformats.org/officeDocument/2006/relationships/hyperlink" Target="https://orsted.com/en/Our-business/Customer-Solutions" TargetMode="External"/><Relationship Id="rId148" Type="http://schemas.openxmlformats.org/officeDocument/2006/relationships/hyperlink" Target="https://www8.hp.com/us/en/hp-information/global-citizenship/index.html"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26" Type="http://schemas.openxmlformats.org/officeDocument/2006/relationships/hyperlink" Target="https://www.microsoft.com/en-gb" TargetMode="External"/><Relationship Id="rId47" Type="http://schemas.openxmlformats.org/officeDocument/2006/relationships/hyperlink" Target="https://www.costa.co.uk" TargetMode="External"/><Relationship Id="rId68" Type="http://schemas.openxmlformats.org/officeDocument/2006/relationships/hyperlink" Target="https://ideas.starbucks.com" TargetMode="External"/><Relationship Id="rId89" Type="http://schemas.openxmlformats.org/officeDocument/2006/relationships/hyperlink" Target="https://www.msdresponsibility.com/environmental-sustainability/" TargetMode="External"/><Relationship Id="rId112" Type="http://schemas.openxmlformats.org/officeDocument/2006/relationships/hyperlink" Target="http://www.harmlessharvest.com/faq" TargetMode="External"/><Relationship Id="rId133" Type="http://schemas.openxmlformats.org/officeDocument/2006/relationships/hyperlink" Target="http://www.endurancewindpowerservices.co.uk" TargetMode="External"/><Relationship Id="rId154" Type="http://schemas.openxmlformats.org/officeDocument/2006/relationships/hyperlink" Target="https://group.renault.com/en/our-commitments/respect-for-the-environment/" TargetMode="External"/><Relationship Id="rId16" Type="http://schemas.openxmlformats.org/officeDocument/2006/relationships/hyperlink" Target="https://motherboard.vice.com/en_us/article/78kkj9/is-uber-good-or-bad-for-the-environment" TargetMode="External"/><Relationship Id="rId37" Type="http://schemas.openxmlformats.org/officeDocument/2006/relationships/hyperlink" Target="https://www.therichest.com/gadgets-and-tech/microsoft-win-back-customers/" TargetMode="External"/><Relationship Id="rId58" Type="http://schemas.openxmlformats.org/officeDocument/2006/relationships/hyperlink" Target="https://global.honda/about/sustainability/report.html" TargetMode="External"/><Relationship Id="rId79" Type="http://schemas.openxmlformats.org/officeDocument/2006/relationships/hyperlink" Target="https://www.honda.com/contact" TargetMode="External"/><Relationship Id="rId102" Type="http://schemas.openxmlformats.org/officeDocument/2006/relationships/hyperlink" Target="http://www.sanofi.ca/l/ca/en/layout.jsp?cnt=1DA0C140-DC79-47B7-A9B4-C3929A172FAF" TargetMode="External"/><Relationship Id="rId123" Type="http://schemas.openxmlformats.org/officeDocument/2006/relationships/hyperlink" Target="https://www.halma.com/responsibility" TargetMode="External"/><Relationship Id="rId144" Type="http://schemas.openxmlformats.org/officeDocument/2006/relationships/hyperlink" Target="https://www.metlife.com/corporate-responsibility/environment/" TargetMode="External"/><Relationship Id="rId90" Type="http://schemas.openxmlformats.org/officeDocument/2006/relationships/hyperlink" Target="https://pro.merckgroup.com/en/new-ideas/our-catalysts/"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topLeftCell="A4" zoomScale="90" zoomScaleNormal="90" workbookViewId="0" xr3:uid="{AEA406A1-0E4B-5B11-9CD5-51D6E497D94C}">
      <selection activeCell="A5" sqref="A5:F5"/>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16" t="s">
        <v>0</v>
      </c>
      <c r="B1" s="116"/>
      <c r="C1" s="116"/>
      <c r="D1" s="116"/>
      <c r="E1" s="116"/>
      <c r="F1" s="116"/>
    </row>
    <row r="2" spans="1:6" ht="15.75">
      <c r="A2" s="117" t="s">
        <v>1</v>
      </c>
      <c r="B2" s="117"/>
      <c r="C2" s="117"/>
      <c r="D2" s="117"/>
      <c r="E2" s="117"/>
      <c r="F2" s="117"/>
    </row>
    <row r="3" spans="1:6" ht="15.75">
      <c r="A3" s="117" t="s">
        <v>2</v>
      </c>
      <c r="B3" s="117"/>
      <c r="C3" s="117"/>
      <c r="D3" s="117"/>
      <c r="E3" s="117"/>
      <c r="F3" s="117"/>
    </row>
    <row r="4" spans="1:6" ht="15.75">
      <c r="A4" s="110"/>
      <c r="B4" s="110"/>
      <c r="C4" s="110"/>
      <c r="D4" s="110"/>
      <c r="E4" s="110"/>
      <c r="F4" s="110"/>
    </row>
    <row r="5" spans="1:6" ht="236.25" customHeight="1">
      <c r="A5" s="115" t="s">
        <v>3</v>
      </c>
      <c r="B5" s="115"/>
      <c r="C5" s="115"/>
      <c r="D5" s="115"/>
      <c r="E5" s="115"/>
      <c r="F5" s="115"/>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2"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topLeftCell="A4" workbookViewId="0" xr3:uid="{958C4451-9541-5A59-BF78-D2F731DF1C81}">
      <selection activeCell="B14" sqref="B14"/>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18" t="s">
        <v>17</v>
      </c>
      <c r="C4" s="119" t="s">
        <v>18</v>
      </c>
    </row>
    <row r="5" spans="2:3" hidden="1">
      <c r="B5" s="118"/>
      <c r="C5" s="120"/>
    </row>
    <row r="6" spans="2:3" ht="72.75" customHeight="1">
      <c r="B6" s="111" t="s">
        <v>19</v>
      </c>
      <c r="C6" s="111" t="s">
        <v>20</v>
      </c>
    </row>
    <row r="7" spans="2:3" ht="41.25" customHeight="1">
      <c r="B7" s="112" t="s">
        <v>21</v>
      </c>
      <c r="C7" s="112" t="s">
        <v>22</v>
      </c>
    </row>
    <row r="8" spans="2:3" ht="54.75" customHeight="1">
      <c r="B8" s="111" t="s">
        <v>23</v>
      </c>
      <c r="C8" s="111" t="s">
        <v>24</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9"/>
  <sheetViews>
    <sheetView tabSelected="1" topLeftCell="R15" zoomScale="90" zoomScaleNormal="90" zoomScalePageLayoutView="80" workbookViewId="0" xr3:uid="{842E5F09-E766-5B8D-85AF-A39847EA96FD}">
      <selection activeCell="V18" sqref="V18"/>
    </sheetView>
  </sheetViews>
  <sheetFormatPr defaultColWidth="8.875" defaultRowHeight="15"/>
  <cols>
    <col min="1" max="1" width="8.5" style="10" customWidth="1"/>
    <col min="2" max="2" width="59.375" style="14" customWidth="1"/>
    <col min="3" max="3" width="31.875" style="10" customWidth="1"/>
    <col min="4" max="4" width="38.625" style="10" customWidth="1"/>
    <col min="5" max="5" width="35" style="10" customWidth="1"/>
    <col min="6" max="6" width="51.375" style="10" customWidth="1"/>
    <col min="7" max="7" width="18.5" style="18" customWidth="1"/>
    <col min="8" max="8" width="34.875" style="10" customWidth="1"/>
    <col min="9" max="9" width="60.375" style="12" customWidth="1"/>
    <col min="10" max="10" width="25.75" style="12" customWidth="1"/>
    <col min="11" max="11" width="30.625" style="18" customWidth="1"/>
    <col min="12" max="12" width="21.125" style="18" customWidth="1"/>
    <col min="13" max="13" width="18.125" style="18" customWidth="1"/>
    <col min="14" max="14" width="19.125" style="18" customWidth="1"/>
    <col min="15" max="15" width="25" style="18" customWidth="1"/>
    <col min="16" max="16" width="27.625" style="18" customWidth="1"/>
    <col min="17" max="17" width="21.125" style="18" customWidth="1"/>
    <col min="18" max="24" width="23.625" style="18" customWidth="1"/>
    <col min="25" max="25" width="36.125" style="12" customWidth="1"/>
    <col min="26" max="16384" width="8.875" style="10"/>
  </cols>
  <sheetData>
    <row r="1" spans="1:25" ht="21">
      <c r="A1" s="121" t="s">
        <v>25</v>
      </c>
      <c r="B1" s="121"/>
      <c r="C1" s="121"/>
      <c r="D1" s="121"/>
      <c r="E1" s="121"/>
      <c r="F1" s="121"/>
      <c r="G1" s="121"/>
      <c r="H1" s="55"/>
      <c r="I1" s="113"/>
      <c r="J1" s="113"/>
      <c r="K1" s="56"/>
      <c r="L1" s="56"/>
      <c r="M1" s="56"/>
      <c r="N1" s="56"/>
      <c r="O1" s="56"/>
      <c r="P1" s="56"/>
      <c r="Q1" s="56"/>
      <c r="R1" s="56"/>
      <c r="S1" s="56"/>
      <c r="T1" s="56"/>
      <c r="U1" s="56"/>
      <c r="V1" s="56"/>
      <c r="W1" s="56"/>
      <c r="X1" s="56"/>
      <c r="Y1" s="113"/>
    </row>
    <row r="2" spans="1:25" ht="21" customHeight="1">
      <c r="A2" s="125" t="s">
        <v>26</v>
      </c>
      <c r="B2" s="125"/>
      <c r="C2" s="125"/>
      <c r="D2" s="125"/>
      <c r="E2" s="125"/>
      <c r="F2" s="125"/>
      <c r="G2" s="125"/>
      <c r="H2" s="55"/>
      <c r="I2" s="113"/>
      <c r="J2" s="113"/>
      <c r="K2" s="56"/>
      <c r="L2" s="56"/>
      <c r="M2" s="56"/>
      <c r="N2" s="56"/>
      <c r="O2" s="56"/>
      <c r="P2" s="56"/>
      <c r="Q2" s="56"/>
      <c r="R2" s="56"/>
      <c r="S2" s="56"/>
      <c r="T2" s="56"/>
      <c r="U2" s="56"/>
      <c r="V2" s="56"/>
      <c r="W2" s="56"/>
      <c r="X2" s="56"/>
      <c r="Y2" s="113"/>
    </row>
    <row r="3" spans="1:25">
      <c r="A3" s="124" t="s">
        <v>27</v>
      </c>
      <c r="B3" s="124"/>
      <c r="C3" s="124"/>
      <c r="D3" s="124"/>
      <c r="E3" s="124"/>
      <c r="F3" s="124"/>
      <c r="G3" s="124"/>
      <c r="H3" s="55"/>
      <c r="I3" s="113"/>
      <c r="J3" s="113"/>
      <c r="K3" s="56"/>
      <c r="L3" s="56"/>
      <c r="M3" s="56"/>
      <c r="N3" s="56"/>
      <c r="O3" s="56"/>
      <c r="P3" s="56"/>
      <c r="Q3" s="56"/>
      <c r="R3" s="56"/>
      <c r="S3" s="56"/>
      <c r="T3" s="56"/>
      <c r="U3" s="56"/>
      <c r="V3" s="56"/>
      <c r="W3" s="56"/>
      <c r="X3" s="56"/>
      <c r="Y3" s="113"/>
    </row>
    <row r="4" spans="1:25" ht="44.45" customHeight="1">
      <c r="A4" s="122" t="s">
        <v>28</v>
      </c>
      <c r="B4" s="122"/>
      <c r="C4" s="122"/>
      <c r="D4" s="122"/>
      <c r="E4" s="122"/>
      <c r="F4" s="122"/>
      <c r="G4" s="122"/>
      <c r="H4" s="57"/>
      <c r="I4" s="57"/>
      <c r="J4" s="57"/>
      <c r="K4" s="114"/>
      <c r="L4" s="114"/>
      <c r="M4" s="114"/>
      <c r="N4" s="114"/>
      <c r="O4" s="58"/>
      <c r="P4" s="58"/>
      <c r="Q4" s="58"/>
      <c r="R4" s="56"/>
      <c r="S4" s="56"/>
      <c r="T4" s="56"/>
      <c r="U4" s="56"/>
      <c r="V4" s="56"/>
      <c r="W4" s="56"/>
      <c r="X4" s="56"/>
      <c r="Y4" s="113"/>
    </row>
    <row r="5" spans="1:25">
      <c r="A5" s="123" t="s">
        <v>29</v>
      </c>
      <c r="B5" s="123"/>
      <c r="C5" s="123"/>
      <c r="D5" s="123"/>
      <c r="E5" s="123"/>
      <c r="F5" s="123"/>
      <c r="G5" s="123"/>
      <c r="H5" s="11"/>
      <c r="I5" s="11"/>
      <c r="J5" s="11"/>
      <c r="K5" s="46"/>
      <c r="L5" s="46"/>
      <c r="M5" s="46"/>
      <c r="N5" s="46"/>
      <c r="O5" s="58"/>
      <c r="P5" s="58"/>
      <c r="Q5" s="58"/>
      <c r="R5" s="56"/>
      <c r="S5" s="56"/>
      <c r="T5" s="56"/>
      <c r="U5" s="56"/>
      <c r="V5" s="56"/>
      <c r="W5" s="56"/>
      <c r="X5" s="56"/>
      <c r="Y5" s="113"/>
    </row>
    <row r="6" spans="1:25" ht="15.75" thickBot="1">
      <c r="A6" s="113"/>
      <c r="B6" s="113"/>
      <c r="C6" s="113"/>
      <c r="D6" s="113"/>
      <c r="E6" s="113"/>
      <c r="F6" s="113"/>
      <c r="G6" s="58"/>
      <c r="H6" s="113"/>
      <c r="I6" s="113"/>
      <c r="J6" s="113"/>
      <c r="K6" s="58"/>
      <c r="L6" s="58"/>
      <c r="M6" s="56"/>
      <c r="N6" s="56"/>
      <c r="O6" s="56"/>
      <c r="P6" s="56"/>
      <c r="Q6" s="56"/>
      <c r="R6" s="56"/>
      <c r="S6" s="56"/>
      <c r="T6" s="56"/>
      <c r="U6" s="56"/>
      <c r="V6" s="56"/>
      <c r="W6" s="56"/>
      <c r="X6" s="56"/>
      <c r="Y6" s="113"/>
    </row>
    <row r="7" spans="1:25" ht="105.75" thickBot="1">
      <c r="A7" s="37" t="s">
        <v>30</v>
      </c>
      <c r="B7" s="45" t="s">
        <v>31</v>
      </c>
      <c r="C7" s="37" t="s">
        <v>32</v>
      </c>
      <c r="D7" s="41" t="s">
        <v>33</v>
      </c>
      <c r="E7" s="41" t="s">
        <v>34</v>
      </c>
      <c r="F7" s="37" t="s">
        <v>35</v>
      </c>
      <c r="G7" s="37" t="s">
        <v>36</v>
      </c>
      <c r="H7" s="37" t="s">
        <v>37</v>
      </c>
      <c r="I7" s="37" t="s">
        <v>38</v>
      </c>
      <c r="J7" s="37" t="s">
        <v>39</v>
      </c>
      <c r="K7" s="37" t="s">
        <v>40</v>
      </c>
      <c r="L7" s="38" t="s">
        <v>41</v>
      </c>
      <c r="M7" s="37" t="s">
        <v>42</v>
      </c>
      <c r="N7" s="37" t="s">
        <v>43</v>
      </c>
      <c r="O7" s="37" t="s">
        <v>44</v>
      </c>
      <c r="P7" s="37" t="s">
        <v>45</v>
      </c>
      <c r="Q7" s="37" t="s">
        <v>46</v>
      </c>
      <c r="R7" s="37" t="s">
        <v>47</v>
      </c>
      <c r="S7" s="37" t="s">
        <v>48</v>
      </c>
      <c r="T7" s="37" t="s">
        <v>49</v>
      </c>
      <c r="U7" s="37" t="s">
        <v>50</v>
      </c>
      <c r="V7" s="37" t="s">
        <v>51</v>
      </c>
      <c r="W7" s="37" t="s">
        <v>52</v>
      </c>
      <c r="X7" s="37" t="s">
        <v>53</v>
      </c>
      <c r="Y7" s="37" t="s">
        <v>54</v>
      </c>
    </row>
    <row r="8" spans="1:25" ht="210">
      <c r="A8" s="59">
        <v>1</v>
      </c>
      <c r="B8" s="33" t="s">
        <v>55</v>
      </c>
      <c r="C8" s="60">
        <v>70</v>
      </c>
      <c r="D8" s="44" t="str">
        <f t="shared" ref="D8:D19" si="0">IF(C8&lt;250,"SMALL",IF(C8&lt;500,"MEDIUM",IF(C8&lt;1000,"LARGE","MEGGA")))</f>
        <v>SMALL</v>
      </c>
      <c r="E8" s="34" t="s">
        <v>56</v>
      </c>
      <c r="F8" s="34" t="s">
        <v>57</v>
      </c>
      <c r="G8" s="39" t="s">
        <v>58</v>
      </c>
      <c r="H8" s="35" t="s">
        <v>59</v>
      </c>
      <c r="I8" s="36" t="s">
        <v>60</v>
      </c>
      <c r="J8" s="61" t="s">
        <v>61</v>
      </c>
      <c r="K8" s="62" t="s">
        <v>62</v>
      </c>
      <c r="L8" s="62" t="s">
        <v>62</v>
      </c>
      <c r="M8" s="62" t="s">
        <v>62</v>
      </c>
      <c r="N8" s="62" t="s">
        <v>62</v>
      </c>
      <c r="O8" s="62" t="s">
        <v>62</v>
      </c>
      <c r="P8" s="62" t="s">
        <v>62</v>
      </c>
      <c r="Q8" s="62" t="s">
        <v>62</v>
      </c>
      <c r="R8" s="63" t="s">
        <v>62</v>
      </c>
      <c r="S8" s="63" t="s">
        <v>62</v>
      </c>
      <c r="T8" s="63" t="s">
        <v>62</v>
      </c>
      <c r="U8" s="63" t="s">
        <v>62</v>
      </c>
      <c r="V8" s="63" t="s">
        <v>62</v>
      </c>
      <c r="W8" s="63" t="s">
        <v>62</v>
      </c>
      <c r="X8" s="63" t="s">
        <v>62</v>
      </c>
      <c r="Y8" s="64" t="s">
        <v>63</v>
      </c>
    </row>
    <row r="9" spans="1:25" ht="165">
      <c r="A9" s="59">
        <v>2</v>
      </c>
      <c r="B9" s="20" t="s">
        <v>64</v>
      </c>
      <c r="C9" s="42" t="s">
        <v>65</v>
      </c>
      <c r="D9" s="44" t="str">
        <f t="shared" si="0"/>
        <v>MEGGA</v>
      </c>
      <c r="E9" s="21" t="s">
        <v>66</v>
      </c>
      <c r="F9" s="21" t="s">
        <v>67</v>
      </c>
      <c r="G9" s="40" t="s">
        <v>58</v>
      </c>
      <c r="H9" s="22" t="s">
        <v>68</v>
      </c>
      <c r="I9" s="23" t="s">
        <v>69</v>
      </c>
      <c r="J9" s="24" t="s">
        <v>70</v>
      </c>
      <c r="K9" s="52" t="s">
        <v>58</v>
      </c>
      <c r="L9" s="52" t="s">
        <v>58</v>
      </c>
      <c r="M9" s="52" t="s">
        <v>58</v>
      </c>
      <c r="N9" s="52" t="s">
        <v>58</v>
      </c>
      <c r="O9" s="52" t="s">
        <v>58</v>
      </c>
      <c r="P9" s="52" t="s">
        <v>58</v>
      </c>
      <c r="Q9" s="52" t="s">
        <v>58</v>
      </c>
      <c r="R9" s="53" t="s">
        <v>58</v>
      </c>
      <c r="S9" s="53" t="s">
        <v>58</v>
      </c>
      <c r="T9" s="53" t="s">
        <v>62</v>
      </c>
      <c r="U9" s="53" t="s">
        <v>62</v>
      </c>
      <c r="V9" s="53" t="s">
        <v>58</v>
      </c>
      <c r="W9" s="53" t="s">
        <v>58</v>
      </c>
      <c r="X9" s="53" t="s">
        <v>58</v>
      </c>
      <c r="Y9" s="54" t="s">
        <v>71</v>
      </c>
    </row>
    <row r="10" spans="1:25" ht="90">
      <c r="A10" s="59">
        <v>3</v>
      </c>
      <c r="B10" s="25" t="s">
        <v>72</v>
      </c>
      <c r="C10" s="43" t="s">
        <v>73</v>
      </c>
      <c r="D10" s="44" t="str">
        <f t="shared" si="0"/>
        <v>MEGGA</v>
      </c>
      <c r="E10" s="26" t="s">
        <v>74</v>
      </c>
      <c r="F10" s="26" t="s">
        <v>75</v>
      </c>
      <c r="G10" s="40" t="s">
        <v>58</v>
      </c>
      <c r="H10" s="27" t="s">
        <v>76</v>
      </c>
      <c r="I10" s="28" t="s">
        <v>77</v>
      </c>
      <c r="J10" s="29" t="s">
        <v>78</v>
      </c>
      <c r="K10" s="52" t="s">
        <v>62</v>
      </c>
      <c r="L10" s="52" t="s">
        <v>62</v>
      </c>
      <c r="M10" s="52" t="s">
        <v>62</v>
      </c>
      <c r="N10" s="52" t="s">
        <v>62</v>
      </c>
      <c r="O10" s="52" t="s">
        <v>62</v>
      </c>
      <c r="P10" s="52" t="s">
        <v>62</v>
      </c>
      <c r="Q10" s="52" t="s">
        <v>62</v>
      </c>
      <c r="R10" s="53" t="s">
        <v>58</v>
      </c>
      <c r="S10" s="53" t="s">
        <v>62</v>
      </c>
      <c r="T10" s="53" t="s">
        <v>62</v>
      </c>
      <c r="U10" s="53" t="s">
        <v>62</v>
      </c>
      <c r="V10" s="53" t="s">
        <v>62</v>
      </c>
      <c r="W10" s="53" t="s">
        <v>62</v>
      </c>
      <c r="X10" s="53" t="s">
        <v>58</v>
      </c>
      <c r="Y10" s="54"/>
    </row>
    <row r="11" spans="1:25" ht="45">
      <c r="A11" s="59">
        <v>4</v>
      </c>
      <c r="B11" s="25" t="s">
        <v>79</v>
      </c>
      <c r="C11" s="43" t="s">
        <v>80</v>
      </c>
      <c r="D11" s="44" t="str">
        <f t="shared" si="0"/>
        <v>MEGGA</v>
      </c>
      <c r="E11" s="26" t="s">
        <v>81</v>
      </c>
      <c r="F11" s="26" t="s">
        <v>75</v>
      </c>
      <c r="G11" s="40" t="s">
        <v>58</v>
      </c>
      <c r="H11" s="27" t="s">
        <v>82</v>
      </c>
      <c r="I11" s="28" t="s">
        <v>83</v>
      </c>
      <c r="J11" s="28" t="s">
        <v>79</v>
      </c>
      <c r="K11" s="52" t="s">
        <v>58</v>
      </c>
      <c r="L11" s="52" t="s">
        <v>58</v>
      </c>
      <c r="M11" s="52" t="s">
        <v>58</v>
      </c>
      <c r="N11" s="52" t="s">
        <v>58</v>
      </c>
      <c r="O11" s="52" t="s">
        <v>58</v>
      </c>
      <c r="P11" s="52" t="s">
        <v>58</v>
      </c>
      <c r="Q11" s="52" t="s">
        <v>58</v>
      </c>
      <c r="R11" s="53" t="s">
        <v>58</v>
      </c>
      <c r="S11" s="53" t="s">
        <v>58</v>
      </c>
      <c r="T11" s="53" t="s">
        <v>62</v>
      </c>
      <c r="U11" s="53" t="s">
        <v>58</v>
      </c>
      <c r="V11" s="53" t="s">
        <v>58</v>
      </c>
      <c r="W11" s="53" t="s">
        <v>58</v>
      </c>
      <c r="X11" s="53" t="s">
        <v>58</v>
      </c>
      <c r="Y11" s="54"/>
    </row>
    <row r="12" spans="1:25" ht="45">
      <c r="A12" s="59">
        <v>5</v>
      </c>
      <c r="B12" s="25" t="s">
        <v>84</v>
      </c>
      <c r="C12" s="43" t="s">
        <v>85</v>
      </c>
      <c r="D12" s="44" t="str">
        <f t="shared" si="0"/>
        <v>MEGGA</v>
      </c>
      <c r="E12" s="26" t="s">
        <v>74</v>
      </c>
      <c r="F12" s="26" t="s">
        <v>75</v>
      </c>
      <c r="G12" s="40" t="s">
        <v>58</v>
      </c>
      <c r="H12" s="27" t="s">
        <v>86</v>
      </c>
      <c r="I12" s="28" t="s">
        <v>87</v>
      </c>
      <c r="J12" s="28" t="s">
        <v>84</v>
      </c>
      <c r="K12" s="52" t="s">
        <v>62</v>
      </c>
      <c r="L12" s="52" t="s">
        <v>62</v>
      </c>
      <c r="M12" s="52" t="s">
        <v>62</v>
      </c>
      <c r="N12" s="52" t="s">
        <v>62</v>
      </c>
      <c r="O12" s="52" t="s">
        <v>62</v>
      </c>
      <c r="P12" s="52" t="s">
        <v>62</v>
      </c>
      <c r="Q12" s="52" t="s">
        <v>62</v>
      </c>
      <c r="R12" s="53" t="s">
        <v>58</v>
      </c>
      <c r="S12" s="53" t="s">
        <v>58</v>
      </c>
      <c r="T12" s="53" t="s">
        <v>62</v>
      </c>
      <c r="U12" s="53" t="s">
        <v>62</v>
      </c>
      <c r="V12" s="53" t="s">
        <v>62</v>
      </c>
      <c r="W12" s="53" t="s">
        <v>62</v>
      </c>
      <c r="X12" s="53" t="s">
        <v>58</v>
      </c>
      <c r="Y12" s="54"/>
    </row>
    <row r="13" spans="1:25" ht="75">
      <c r="A13" s="59">
        <v>6</v>
      </c>
      <c r="B13" s="25" t="s">
        <v>88</v>
      </c>
      <c r="C13" s="43" t="s">
        <v>89</v>
      </c>
      <c r="D13" s="44" t="str">
        <f t="shared" si="0"/>
        <v>MEGGA</v>
      </c>
      <c r="E13" s="26" t="s">
        <v>90</v>
      </c>
      <c r="F13" s="26" t="s">
        <v>75</v>
      </c>
      <c r="G13" s="40" t="s">
        <v>58</v>
      </c>
      <c r="H13" s="27" t="s">
        <v>91</v>
      </c>
      <c r="I13" s="28" t="s">
        <v>92</v>
      </c>
      <c r="J13" s="29" t="s">
        <v>88</v>
      </c>
      <c r="K13" s="52" t="s">
        <v>62</v>
      </c>
      <c r="L13" s="52" t="s">
        <v>62</v>
      </c>
      <c r="M13" s="52" t="s">
        <v>62</v>
      </c>
      <c r="N13" s="52" t="s">
        <v>62</v>
      </c>
      <c r="O13" s="52" t="s">
        <v>58</v>
      </c>
      <c r="P13" s="52" t="s">
        <v>58</v>
      </c>
      <c r="Q13" s="52" t="s">
        <v>58</v>
      </c>
      <c r="R13" s="53" t="s">
        <v>62</v>
      </c>
      <c r="S13" s="53" t="s">
        <v>58</v>
      </c>
      <c r="T13" s="53" t="s">
        <v>62</v>
      </c>
      <c r="U13" s="53" t="s">
        <v>62</v>
      </c>
      <c r="V13" s="53" t="s">
        <v>62</v>
      </c>
      <c r="W13" s="53" t="s">
        <v>62</v>
      </c>
      <c r="X13" s="53" t="s">
        <v>58</v>
      </c>
      <c r="Y13" s="54"/>
    </row>
    <row r="14" spans="1:25" ht="30">
      <c r="A14" s="59">
        <v>7</v>
      </c>
      <c r="B14" s="50" t="s">
        <v>93</v>
      </c>
      <c r="C14" s="43" t="s">
        <v>94</v>
      </c>
      <c r="D14" s="44" t="str">
        <f t="shared" si="0"/>
        <v>MEGGA</v>
      </c>
      <c r="E14" s="26" t="s">
        <v>74</v>
      </c>
      <c r="F14" s="26" t="s">
        <v>75</v>
      </c>
      <c r="G14" s="40" t="s">
        <v>58</v>
      </c>
      <c r="H14" s="27" t="s">
        <v>95</v>
      </c>
      <c r="I14" s="28" t="s">
        <v>96</v>
      </c>
      <c r="J14" s="28" t="s">
        <v>93</v>
      </c>
      <c r="K14" s="52" t="s">
        <v>58</v>
      </c>
      <c r="L14" s="52" t="s">
        <v>62</v>
      </c>
      <c r="M14" s="52" t="s">
        <v>62</v>
      </c>
      <c r="N14" s="52" t="s">
        <v>58</v>
      </c>
      <c r="O14" s="52" t="s">
        <v>58</v>
      </c>
      <c r="P14" s="52" t="s">
        <v>58</v>
      </c>
      <c r="Q14" s="52" t="s">
        <v>58</v>
      </c>
      <c r="R14" s="53" t="s">
        <v>58</v>
      </c>
      <c r="S14" s="53" t="s">
        <v>58</v>
      </c>
      <c r="T14" s="53" t="s">
        <v>62</v>
      </c>
      <c r="U14" s="53" t="s">
        <v>62</v>
      </c>
      <c r="V14" s="53" t="s">
        <v>62</v>
      </c>
      <c r="W14" s="53" t="s">
        <v>62</v>
      </c>
      <c r="X14" s="53" t="s">
        <v>58</v>
      </c>
      <c r="Y14" s="54"/>
    </row>
    <row r="15" spans="1:25" ht="75">
      <c r="A15" s="59">
        <v>8</v>
      </c>
      <c r="B15" s="20" t="s">
        <v>97</v>
      </c>
      <c r="C15" s="60">
        <v>700</v>
      </c>
      <c r="D15" s="44" t="str">
        <f t="shared" si="0"/>
        <v>LARGE</v>
      </c>
      <c r="E15" s="26" t="s">
        <v>98</v>
      </c>
      <c r="F15" s="26" t="s">
        <v>99</v>
      </c>
      <c r="G15" s="40" t="s">
        <v>58</v>
      </c>
      <c r="H15" s="27" t="s">
        <v>100</v>
      </c>
      <c r="I15" s="30" t="s">
        <v>101</v>
      </c>
      <c r="J15" s="24" t="s">
        <v>102</v>
      </c>
      <c r="K15" s="52" t="s">
        <v>58</v>
      </c>
      <c r="L15" s="52" t="s">
        <v>58</v>
      </c>
      <c r="M15" s="52" t="s">
        <v>62</v>
      </c>
      <c r="N15" s="52" t="s">
        <v>58</v>
      </c>
      <c r="O15" s="52" t="s">
        <v>58</v>
      </c>
      <c r="P15" s="52" t="s">
        <v>58</v>
      </c>
      <c r="Q15" s="52" t="s">
        <v>58</v>
      </c>
      <c r="R15" s="53" t="s">
        <v>58</v>
      </c>
      <c r="S15" s="53" t="s">
        <v>58</v>
      </c>
      <c r="T15" s="53" t="s">
        <v>58</v>
      </c>
      <c r="U15" s="53" t="s">
        <v>58</v>
      </c>
      <c r="V15" s="53" t="s">
        <v>58</v>
      </c>
      <c r="W15" s="53" t="s">
        <v>58</v>
      </c>
      <c r="X15" s="53" t="s">
        <v>58</v>
      </c>
      <c r="Y15" s="54" t="s">
        <v>103</v>
      </c>
    </row>
    <row r="16" spans="1:25" ht="85.5">
      <c r="A16" s="59">
        <v>9</v>
      </c>
      <c r="B16" s="20" t="s">
        <v>104</v>
      </c>
      <c r="C16" s="43" t="s">
        <v>105</v>
      </c>
      <c r="D16" s="44" t="str">
        <f t="shared" si="0"/>
        <v>MEGGA</v>
      </c>
      <c r="E16" s="26" t="s">
        <v>66</v>
      </c>
      <c r="F16" s="26" t="s">
        <v>106</v>
      </c>
      <c r="G16" s="40" t="s">
        <v>58</v>
      </c>
      <c r="H16" s="27" t="s">
        <v>107</v>
      </c>
      <c r="I16" s="30" t="s">
        <v>108</v>
      </c>
      <c r="J16" s="30" t="s">
        <v>109</v>
      </c>
      <c r="K16" s="52" t="s">
        <v>62</v>
      </c>
      <c r="L16" s="52" t="s">
        <v>58</v>
      </c>
      <c r="M16" s="52" t="s">
        <v>62</v>
      </c>
      <c r="N16" s="52" t="s">
        <v>58</v>
      </c>
      <c r="O16" s="52" t="s">
        <v>58</v>
      </c>
      <c r="P16" s="52" t="s">
        <v>58</v>
      </c>
      <c r="Q16" s="52" t="s">
        <v>58</v>
      </c>
      <c r="R16" s="53" t="s">
        <v>58</v>
      </c>
      <c r="S16" s="53" t="s">
        <v>58</v>
      </c>
      <c r="T16" s="53" t="s">
        <v>58</v>
      </c>
      <c r="U16" s="53" t="s">
        <v>58</v>
      </c>
      <c r="V16" s="53" t="s">
        <v>62</v>
      </c>
      <c r="W16" s="53" t="s">
        <v>58</v>
      </c>
      <c r="X16" s="53" t="s">
        <v>58</v>
      </c>
      <c r="Y16" s="54" t="s">
        <v>110</v>
      </c>
    </row>
    <row r="17" spans="1:25" ht="57">
      <c r="A17" s="59">
        <v>10</v>
      </c>
      <c r="B17" s="20" t="s">
        <v>111</v>
      </c>
      <c r="C17" s="43" t="s">
        <v>112</v>
      </c>
      <c r="D17" s="44" t="str">
        <f t="shared" si="0"/>
        <v>MEGGA</v>
      </c>
      <c r="E17" s="26" t="s">
        <v>98</v>
      </c>
      <c r="F17" s="26" t="s">
        <v>99</v>
      </c>
      <c r="G17" s="40" t="s">
        <v>58</v>
      </c>
      <c r="H17" s="54" t="s">
        <v>113</v>
      </c>
      <c r="I17" s="30" t="s">
        <v>114</v>
      </c>
      <c r="J17" s="30" t="s">
        <v>115</v>
      </c>
      <c r="K17" s="52" t="s">
        <v>58</v>
      </c>
      <c r="L17" s="52" t="s">
        <v>62</v>
      </c>
      <c r="M17" s="52" t="s">
        <v>62</v>
      </c>
      <c r="N17" s="52" t="s">
        <v>58</v>
      </c>
      <c r="O17" s="52" t="s">
        <v>58</v>
      </c>
      <c r="P17" s="52" t="s">
        <v>58</v>
      </c>
      <c r="Q17" s="52" t="s">
        <v>58</v>
      </c>
      <c r="R17" s="53" t="s">
        <v>58</v>
      </c>
      <c r="S17" s="53" t="s">
        <v>58</v>
      </c>
      <c r="T17" s="53" t="s">
        <v>58</v>
      </c>
      <c r="U17" s="53" t="s">
        <v>62</v>
      </c>
      <c r="V17" s="53" t="s">
        <v>58</v>
      </c>
      <c r="W17" s="53" t="s">
        <v>58</v>
      </c>
      <c r="X17" s="53" t="s">
        <v>58</v>
      </c>
      <c r="Y17" s="54" t="s">
        <v>116</v>
      </c>
    </row>
    <row r="18" spans="1:25" ht="75">
      <c r="A18" s="59">
        <v>11</v>
      </c>
      <c r="B18" s="20" t="s">
        <v>117</v>
      </c>
      <c r="C18" s="43" t="s">
        <v>118</v>
      </c>
      <c r="D18" s="44" t="str">
        <f t="shared" si="0"/>
        <v>MEGGA</v>
      </c>
      <c r="E18" s="26"/>
      <c r="F18" s="26" t="s">
        <v>75</v>
      </c>
      <c r="G18" s="40" t="s">
        <v>58</v>
      </c>
      <c r="H18" s="51" t="s">
        <v>119</v>
      </c>
      <c r="I18" s="30" t="s">
        <v>120</v>
      </c>
      <c r="J18" s="24" t="s">
        <v>121</v>
      </c>
      <c r="K18" s="52" t="s">
        <v>62</v>
      </c>
      <c r="L18" s="52" t="s">
        <v>62</v>
      </c>
      <c r="M18" s="52" t="s">
        <v>62</v>
      </c>
      <c r="N18" s="52" t="s">
        <v>62</v>
      </c>
      <c r="O18" s="52" t="s">
        <v>62</v>
      </c>
      <c r="P18" s="52" t="s">
        <v>62</v>
      </c>
      <c r="Q18" s="52" t="s">
        <v>62</v>
      </c>
      <c r="R18" s="53" t="s">
        <v>62</v>
      </c>
      <c r="S18" s="53" t="s">
        <v>62</v>
      </c>
      <c r="T18" s="53" t="s">
        <v>62</v>
      </c>
      <c r="U18" s="53" t="s">
        <v>62</v>
      </c>
      <c r="V18" s="53" t="s">
        <v>62</v>
      </c>
      <c r="W18" s="53" t="s">
        <v>62</v>
      </c>
      <c r="X18" s="53" t="s">
        <v>62</v>
      </c>
      <c r="Y18" s="54" t="s">
        <v>122</v>
      </c>
    </row>
    <row r="19" spans="1:25" ht="75">
      <c r="A19" s="59">
        <v>12</v>
      </c>
      <c r="B19" s="32" t="s">
        <v>123</v>
      </c>
      <c r="C19" s="43" t="s">
        <v>124</v>
      </c>
      <c r="D19" s="44" t="str">
        <f t="shared" si="0"/>
        <v>MEGGA</v>
      </c>
      <c r="E19" s="26"/>
      <c r="F19" s="26" t="s">
        <v>75</v>
      </c>
      <c r="G19" s="40" t="s">
        <v>58</v>
      </c>
      <c r="H19" s="27" t="s">
        <v>125</v>
      </c>
      <c r="I19" s="30" t="s">
        <v>126</v>
      </c>
      <c r="J19" s="24" t="s">
        <v>127</v>
      </c>
      <c r="K19" s="52" t="s">
        <v>58</v>
      </c>
      <c r="L19" s="52" t="s">
        <v>62</v>
      </c>
      <c r="M19" s="52" t="s">
        <v>58</v>
      </c>
      <c r="N19" s="52"/>
      <c r="O19" s="52"/>
      <c r="P19" s="52" t="s">
        <v>58</v>
      </c>
      <c r="Q19" s="52"/>
      <c r="R19" s="53"/>
      <c r="S19" s="53" t="s">
        <v>62</v>
      </c>
      <c r="T19" s="53" t="s">
        <v>62</v>
      </c>
      <c r="U19" s="53" t="s">
        <v>62</v>
      </c>
      <c r="V19" s="53" t="s">
        <v>58</v>
      </c>
      <c r="W19" s="53" t="s">
        <v>62</v>
      </c>
      <c r="X19" s="53" t="s">
        <v>62</v>
      </c>
      <c r="Y19" s="54"/>
    </row>
    <row r="20" spans="1:25" ht="90">
      <c r="A20" s="59">
        <v>13</v>
      </c>
      <c r="B20" s="32" t="s">
        <v>128</v>
      </c>
      <c r="C20" s="100">
        <v>85050</v>
      </c>
      <c r="D20" s="44" t="s">
        <v>129</v>
      </c>
      <c r="E20" s="66"/>
      <c r="F20" s="66" t="s">
        <v>130</v>
      </c>
      <c r="G20" s="40" t="s">
        <v>58</v>
      </c>
      <c r="H20" s="51" t="s">
        <v>131</v>
      </c>
      <c r="I20" s="31" t="s">
        <v>132</v>
      </c>
      <c r="J20" s="31" t="s">
        <v>133</v>
      </c>
      <c r="K20" s="67" t="s">
        <v>58</v>
      </c>
      <c r="L20" s="67" t="s">
        <v>58</v>
      </c>
      <c r="M20" s="67" t="s">
        <v>58</v>
      </c>
      <c r="N20" s="67" t="s">
        <v>58</v>
      </c>
      <c r="O20" s="67" t="s">
        <v>58</v>
      </c>
      <c r="P20" s="67" t="s">
        <v>58</v>
      </c>
      <c r="Q20" s="67" t="s">
        <v>58</v>
      </c>
      <c r="R20" s="67" t="s">
        <v>58</v>
      </c>
      <c r="S20" s="67" t="s">
        <v>58</v>
      </c>
      <c r="T20" s="67" t="s">
        <v>62</v>
      </c>
      <c r="U20" s="67" t="s">
        <v>58</v>
      </c>
      <c r="V20" s="67" t="s">
        <v>58</v>
      </c>
      <c r="W20" s="67" t="s">
        <v>58</v>
      </c>
      <c r="X20" s="67" t="s">
        <v>58</v>
      </c>
      <c r="Y20" s="51"/>
    </row>
    <row r="21" spans="1:25" ht="75">
      <c r="A21" s="59">
        <v>14</v>
      </c>
      <c r="B21" s="101" t="s">
        <v>134</v>
      </c>
      <c r="C21" s="100">
        <v>103564</v>
      </c>
      <c r="D21" s="44" t="s">
        <v>129</v>
      </c>
      <c r="E21" s="66"/>
      <c r="F21" s="66" t="s">
        <v>67</v>
      </c>
      <c r="G21" s="40" t="s">
        <v>58</v>
      </c>
      <c r="H21" s="51" t="s">
        <v>135</v>
      </c>
      <c r="I21" s="32" t="s">
        <v>136</v>
      </c>
      <c r="J21" s="31" t="s">
        <v>137</v>
      </c>
      <c r="K21" s="67" t="s">
        <v>58</v>
      </c>
      <c r="L21" s="67" t="s">
        <v>58</v>
      </c>
      <c r="M21" s="67" t="s">
        <v>62</v>
      </c>
      <c r="N21" s="67" t="s">
        <v>62</v>
      </c>
      <c r="O21" s="67" t="s">
        <v>58</v>
      </c>
      <c r="P21" s="67" t="s">
        <v>58</v>
      </c>
      <c r="Q21" s="67" t="s">
        <v>58</v>
      </c>
      <c r="R21" s="67" t="s">
        <v>62</v>
      </c>
      <c r="S21" s="67" t="s">
        <v>62</v>
      </c>
      <c r="T21" s="67" t="s">
        <v>62</v>
      </c>
      <c r="U21" s="67" t="s">
        <v>62</v>
      </c>
      <c r="V21" s="67" t="s">
        <v>62</v>
      </c>
      <c r="W21" s="67" t="s">
        <v>62</v>
      </c>
      <c r="X21" s="67" t="s">
        <v>58</v>
      </c>
      <c r="Y21" s="51"/>
    </row>
    <row r="22" spans="1:25" ht="105">
      <c r="A22" s="59">
        <v>15</v>
      </c>
      <c r="B22" s="32" t="s">
        <v>138</v>
      </c>
      <c r="C22" s="100">
        <v>117400</v>
      </c>
      <c r="D22" s="44" t="s">
        <v>139</v>
      </c>
      <c r="E22" s="66"/>
      <c r="F22" s="66" t="s">
        <v>140</v>
      </c>
      <c r="G22" s="40" t="s">
        <v>58</v>
      </c>
      <c r="H22" s="51" t="s">
        <v>141</v>
      </c>
      <c r="I22" s="31" t="s">
        <v>142</v>
      </c>
      <c r="J22" s="31" t="s">
        <v>143</v>
      </c>
      <c r="K22" s="67" t="s">
        <v>62</v>
      </c>
      <c r="L22" s="67" t="s">
        <v>62</v>
      </c>
      <c r="M22" s="67" t="s">
        <v>62</v>
      </c>
      <c r="N22" s="67"/>
      <c r="O22" s="67" t="s">
        <v>58</v>
      </c>
      <c r="P22" s="67" t="s">
        <v>62</v>
      </c>
      <c r="Q22" s="67" t="s">
        <v>62</v>
      </c>
      <c r="R22" s="67" t="s">
        <v>58</v>
      </c>
      <c r="S22" s="67" t="s">
        <v>58</v>
      </c>
      <c r="T22" s="67" t="s">
        <v>62</v>
      </c>
      <c r="U22" s="67" t="s">
        <v>58</v>
      </c>
      <c r="V22" s="67" t="s">
        <v>58</v>
      </c>
      <c r="W22" s="67" t="s">
        <v>62</v>
      </c>
      <c r="X22" s="67" t="s">
        <v>62</v>
      </c>
      <c r="Y22" s="51"/>
    </row>
    <row r="23" spans="1:25" ht="42.75">
      <c r="A23" s="59">
        <v>16</v>
      </c>
      <c r="B23" s="32" t="s">
        <v>144</v>
      </c>
      <c r="C23" s="100">
        <v>61000</v>
      </c>
      <c r="D23" s="44" t="s">
        <v>139</v>
      </c>
      <c r="E23" s="66"/>
      <c r="F23" s="66" t="s">
        <v>145</v>
      </c>
      <c r="G23" s="40" t="s">
        <v>58</v>
      </c>
      <c r="H23" s="102" t="s">
        <v>146</v>
      </c>
      <c r="I23" s="31" t="s">
        <v>147</v>
      </c>
      <c r="J23" s="31" t="s">
        <v>148</v>
      </c>
      <c r="K23" s="67" t="s">
        <v>62</v>
      </c>
      <c r="L23" s="67" t="s">
        <v>58</v>
      </c>
      <c r="M23" s="67" t="s">
        <v>62</v>
      </c>
      <c r="N23" s="67"/>
      <c r="O23" s="67" t="s">
        <v>62</v>
      </c>
      <c r="P23" s="67" t="s">
        <v>62</v>
      </c>
      <c r="Q23" s="67" t="s">
        <v>62</v>
      </c>
      <c r="R23" s="67" t="s">
        <v>58</v>
      </c>
      <c r="S23" s="67" t="s">
        <v>62</v>
      </c>
      <c r="T23" s="67" t="s">
        <v>62</v>
      </c>
      <c r="U23" s="67" t="s">
        <v>58</v>
      </c>
      <c r="V23" s="67" t="s">
        <v>62</v>
      </c>
      <c r="W23" s="67" t="s">
        <v>58</v>
      </c>
      <c r="X23" s="67" t="s">
        <v>58</v>
      </c>
      <c r="Y23" s="51"/>
    </row>
    <row r="24" spans="1:25" ht="60">
      <c r="A24" s="59">
        <v>17</v>
      </c>
      <c r="B24" s="32" t="s">
        <v>149</v>
      </c>
      <c r="C24" s="100">
        <v>263000</v>
      </c>
      <c r="D24" s="44" t="s">
        <v>139</v>
      </c>
      <c r="E24" s="66"/>
      <c r="F24" s="66" t="s">
        <v>145</v>
      </c>
      <c r="G24" s="40" t="s">
        <v>58</v>
      </c>
      <c r="H24" s="51" t="s">
        <v>150</v>
      </c>
      <c r="I24" s="31" t="s">
        <v>151</v>
      </c>
      <c r="J24" s="31" t="s">
        <v>152</v>
      </c>
      <c r="K24" s="67" t="s">
        <v>62</v>
      </c>
      <c r="L24" s="67" t="s">
        <v>58</v>
      </c>
      <c r="M24" s="67" t="s">
        <v>62</v>
      </c>
      <c r="N24" s="67"/>
      <c r="O24" s="67" t="s">
        <v>58</v>
      </c>
      <c r="P24" s="67" t="s">
        <v>58</v>
      </c>
      <c r="Q24" s="67" t="s">
        <v>62</v>
      </c>
      <c r="R24" s="67" t="s">
        <v>58</v>
      </c>
      <c r="S24" s="67" t="s">
        <v>62</v>
      </c>
      <c r="T24" s="67" t="s">
        <v>62</v>
      </c>
      <c r="U24" s="67" t="s">
        <v>58</v>
      </c>
      <c r="V24" s="67" t="s">
        <v>58</v>
      </c>
      <c r="W24" s="67" t="s">
        <v>62</v>
      </c>
      <c r="X24" s="67" t="s">
        <v>62</v>
      </c>
      <c r="Y24" s="51"/>
    </row>
    <row r="25" spans="1:25" ht="28.5">
      <c r="A25" s="59">
        <v>18</v>
      </c>
      <c r="B25" s="32" t="s">
        <v>153</v>
      </c>
      <c r="C25" s="100">
        <v>18412</v>
      </c>
      <c r="D25" s="44" t="s">
        <v>139</v>
      </c>
      <c r="E25" s="66"/>
      <c r="F25" s="66" t="s">
        <v>154</v>
      </c>
      <c r="G25" s="40" t="s">
        <v>58</v>
      </c>
      <c r="H25" s="55" t="s">
        <v>155</v>
      </c>
      <c r="I25" s="31" t="s">
        <v>156</v>
      </c>
      <c r="J25" s="31" t="s">
        <v>157</v>
      </c>
      <c r="K25" s="67" t="s">
        <v>62</v>
      </c>
      <c r="L25" s="67" t="s">
        <v>62</v>
      </c>
      <c r="M25" s="67" t="s">
        <v>58</v>
      </c>
      <c r="N25" s="67" t="s">
        <v>62</v>
      </c>
      <c r="O25" s="67" t="s">
        <v>58</v>
      </c>
      <c r="P25" s="67" t="s">
        <v>58</v>
      </c>
      <c r="Q25" s="67" t="s">
        <v>62</v>
      </c>
      <c r="R25" s="67" t="s">
        <v>62</v>
      </c>
      <c r="S25" s="67" t="s">
        <v>62</v>
      </c>
      <c r="T25" s="67" t="s">
        <v>62</v>
      </c>
      <c r="U25" s="67" t="s">
        <v>62</v>
      </c>
      <c r="V25" s="67" t="s">
        <v>58</v>
      </c>
      <c r="W25" s="67" t="s">
        <v>62</v>
      </c>
      <c r="X25" s="67" t="s">
        <v>62</v>
      </c>
      <c r="Y25" s="51"/>
    </row>
    <row r="26" spans="1:25" ht="60">
      <c r="A26" s="59">
        <v>19</v>
      </c>
      <c r="B26" s="32" t="s">
        <v>158</v>
      </c>
      <c r="C26" s="100">
        <v>277000</v>
      </c>
      <c r="D26" s="44" t="s">
        <v>139</v>
      </c>
      <c r="E26" s="66"/>
      <c r="F26" s="66" t="s">
        <v>159</v>
      </c>
      <c r="G26" s="40" t="s">
        <v>58</v>
      </c>
      <c r="H26" s="51" t="s">
        <v>160</v>
      </c>
      <c r="I26" s="31" t="s">
        <v>161</v>
      </c>
      <c r="J26" s="31" t="s">
        <v>162</v>
      </c>
      <c r="K26" s="67" t="s">
        <v>58</v>
      </c>
      <c r="L26" s="67" t="s">
        <v>58</v>
      </c>
      <c r="M26" s="67" t="s">
        <v>62</v>
      </c>
      <c r="N26" s="67" t="s">
        <v>62</v>
      </c>
      <c r="O26" s="67" t="s">
        <v>58</v>
      </c>
      <c r="P26" s="67" t="s">
        <v>58</v>
      </c>
      <c r="Q26" s="67" t="s">
        <v>58</v>
      </c>
      <c r="R26" s="67" t="s">
        <v>62</v>
      </c>
      <c r="S26" s="67" t="s">
        <v>58</v>
      </c>
      <c r="T26" s="67" t="s">
        <v>62</v>
      </c>
      <c r="U26" s="67" t="s">
        <v>62</v>
      </c>
      <c r="V26" s="67" t="s">
        <v>62</v>
      </c>
      <c r="W26" s="67" t="s">
        <v>58</v>
      </c>
      <c r="X26" s="67" t="s">
        <v>58</v>
      </c>
      <c r="Y26" s="51"/>
    </row>
    <row r="27" spans="1:25" ht="90">
      <c r="A27" s="59">
        <v>20</v>
      </c>
      <c r="B27" s="32" t="s">
        <v>163</v>
      </c>
      <c r="C27" s="100">
        <v>73000</v>
      </c>
      <c r="D27" s="44" t="s">
        <v>139</v>
      </c>
      <c r="E27" s="66"/>
      <c r="F27" s="66" t="s">
        <v>164</v>
      </c>
      <c r="G27" s="40" t="s">
        <v>58</v>
      </c>
      <c r="H27" s="51" t="s">
        <v>165</v>
      </c>
      <c r="I27" s="31" t="s">
        <v>166</v>
      </c>
      <c r="J27" s="31" t="s">
        <v>167</v>
      </c>
      <c r="K27" s="67" t="s">
        <v>62</v>
      </c>
      <c r="L27" s="67" t="s">
        <v>62</v>
      </c>
      <c r="M27" s="67" t="s">
        <v>58</v>
      </c>
      <c r="N27" s="67" t="s">
        <v>62</v>
      </c>
      <c r="O27" s="67" t="s">
        <v>62</v>
      </c>
      <c r="P27" s="67" t="s">
        <v>58</v>
      </c>
      <c r="Q27" s="67" t="s">
        <v>58</v>
      </c>
      <c r="R27" s="67" t="s">
        <v>58</v>
      </c>
      <c r="S27" s="67" t="s">
        <v>62</v>
      </c>
      <c r="T27" s="67" t="s">
        <v>62</v>
      </c>
      <c r="U27" s="67" t="s">
        <v>62</v>
      </c>
      <c r="V27" s="67" t="s">
        <v>62</v>
      </c>
      <c r="W27" s="67" t="s">
        <v>58</v>
      </c>
      <c r="X27" s="67" t="s">
        <v>58</v>
      </c>
      <c r="Y27" s="51"/>
    </row>
    <row r="28" spans="1:25" ht="75">
      <c r="A28" s="59">
        <v>21</v>
      </c>
      <c r="B28" s="32" t="s">
        <v>168</v>
      </c>
      <c r="C28" s="100">
        <v>375000</v>
      </c>
      <c r="D28" s="44" t="s">
        <v>139</v>
      </c>
      <c r="E28" s="66"/>
      <c r="F28" s="66" t="s">
        <v>169</v>
      </c>
      <c r="G28" s="67" t="s">
        <v>58</v>
      </c>
      <c r="H28" s="51" t="s">
        <v>170</v>
      </c>
      <c r="I28" s="31" t="s">
        <v>171</v>
      </c>
      <c r="J28" s="31" t="s">
        <v>172</v>
      </c>
      <c r="K28" s="67" t="s">
        <v>62</v>
      </c>
      <c r="L28" s="67" t="s">
        <v>62</v>
      </c>
      <c r="M28" s="67" t="s">
        <v>62</v>
      </c>
      <c r="N28" s="67" t="s">
        <v>62</v>
      </c>
      <c r="O28" s="67" t="s">
        <v>62</v>
      </c>
      <c r="P28" s="67" t="s">
        <v>58</v>
      </c>
      <c r="Q28" s="67" t="s">
        <v>62</v>
      </c>
      <c r="R28" s="67" t="s">
        <v>58</v>
      </c>
      <c r="S28" s="67" t="s">
        <v>58</v>
      </c>
      <c r="T28" s="67" t="s">
        <v>62</v>
      </c>
      <c r="U28" s="67" t="s">
        <v>62</v>
      </c>
      <c r="V28" s="67" t="s">
        <v>58</v>
      </c>
      <c r="W28" s="67" t="s">
        <v>62</v>
      </c>
      <c r="X28" s="67" t="s">
        <v>62</v>
      </c>
      <c r="Y28" s="51"/>
    </row>
    <row r="29" spans="1:25" ht="90">
      <c r="A29" s="59">
        <v>22</v>
      </c>
      <c r="B29" s="32" t="s">
        <v>173</v>
      </c>
      <c r="C29" s="100">
        <v>476000</v>
      </c>
      <c r="D29" s="103" t="s">
        <v>139</v>
      </c>
      <c r="E29" s="66"/>
      <c r="F29" s="66" t="s">
        <v>174</v>
      </c>
      <c r="G29" s="67" t="s">
        <v>58</v>
      </c>
      <c r="H29" s="51" t="s">
        <v>175</v>
      </c>
      <c r="I29" s="31" t="s">
        <v>176</v>
      </c>
      <c r="J29" s="31" t="s">
        <v>177</v>
      </c>
      <c r="K29" s="67" t="s">
        <v>58</v>
      </c>
      <c r="L29" s="67" t="s">
        <v>58</v>
      </c>
      <c r="M29" s="67" t="s">
        <v>62</v>
      </c>
      <c r="N29" s="67" t="s">
        <v>62</v>
      </c>
      <c r="O29" s="67" t="s">
        <v>62</v>
      </c>
      <c r="P29" s="67" t="s">
        <v>62</v>
      </c>
      <c r="Q29" s="67" t="s">
        <v>58</v>
      </c>
      <c r="R29" s="67" t="s">
        <v>58</v>
      </c>
      <c r="S29" s="67" t="s">
        <v>58</v>
      </c>
      <c r="T29" s="67" t="s">
        <v>62</v>
      </c>
      <c r="U29" s="67" t="s">
        <v>62</v>
      </c>
      <c r="V29" s="67" t="s">
        <v>58</v>
      </c>
      <c r="W29" s="67" t="s">
        <v>58</v>
      </c>
      <c r="X29" s="67" t="s">
        <v>62</v>
      </c>
      <c r="Y29" s="51"/>
    </row>
    <row r="30" spans="1:25" ht="105">
      <c r="A30" s="59">
        <v>23</v>
      </c>
      <c r="B30" s="20" t="s">
        <v>178</v>
      </c>
      <c r="C30" s="100">
        <v>89300</v>
      </c>
      <c r="D30" s="44" t="s">
        <v>139</v>
      </c>
      <c r="E30" s="66"/>
      <c r="F30" s="66" t="s">
        <v>179</v>
      </c>
      <c r="G30" s="40" t="s">
        <v>58</v>
      </c>
      <c r="H30" s="51" t="s">
        <v>180</v>
      </c>
      <c r="I30" s="31" t="s">
        <v>181</v>
      </c>
      <c r="J30" s="31" t="s">
        <v>182</v>
      </c>
      <c r="K30" s="67" t="s">
        <v>58</v>
      </c>
      <c r="L30" s="67" t="s">
        <v>62</v>
      </c>
      <c r="M30" s="67" t="s">
        <v>62</v>
      </c>
      <c r="N30" s="67" t="s">
        <v>62</v>
      </c>
      <c r="O30" s="67" t="s">
        <v>62</v>
      </c>
      <c r="P30" s="67" t="s">
        <v>62</v>
      </c>
      <c r="Q30" s="67" t="s">
        <v>58</v>
      </c>
      <c r="R30" s="67" t="s">
        <v>62</v>
      </c>
      <c r="S30" s="67" t="s">
        <v>58</v>
      </c>
      <c r="T30" s="67" t="s">
        <v>62</v>
      </c>
      <c r="U30" s="67" t="s">
        <v>62</v>
      </c>
      <c r="V30" s="67" t="s">
        <v>62</v>
      </c>
      <c r="W30" s="67" t="s">
        <v>62</v>
      </c>
      <c r="X30" s="67" t="s">
        <v>62</v>
      </c>
      <c r="Y30" s="51"/>
    </row>
    <row r="31" spans="1:25" ht="75">
      <c r="A31" s="59">
        <v>24</v>
      </c>
      <c r="B31" s="20" t="s">
        <v>183</v>
      </c>
      <c r="C31" s="100">
        <v>84939</v>
      </c>
      <c r="D31" s="44" t="s">
        <v>139</v>
      </c>
      <c r="E31" s="66"/>
      <c r="F31" s="66" t="s">
        <v>81</v>
      </c>
      <c r="G31" s="67" t="s">
        <v>58</v>
      </c>
      <c r="H31" s="51" t="s">
        <v>184</v>
      </c>
      <c r="I31" s="31" t="s">
        <v>185</v>
      </c>
      <c r="J31" s="31" t="s">
        <v>186</v>
      </c>
      <c r="K31" s="67" t="s">
        <v>62</v>
      </c>
      <c r="L31" s="67" t="s">
        <v>58</v>
      </c>
      <c r="M31" s="67" t="s">
        <v>62</v>
      </c>
      <c r="N31" s="67" t="s">
        <v>62</v>
      </c>
      <c r="O31" s="67" t="s">
        <v>62</v>
      </c>
      <c r="P31" s="67" t="s">
        <v>62</v>
      </c>
      <c r="Q31" s="67" t="s">
        <v>58</v>
      </c>
      <c r="R31" s="67" t="s">
        <v>62</v>
      </c>
      <c r="S31" s="67" t="s">
        <v>62</v>
      </c>
      <c r="T31" s="67" t="s">
        <v>62</v>
      </c>
      <c r="U31" s="67" t="s">
        <v>58</v>
      </c>
      <c r="V31" s="67" t="s">
        <v>58</v>
      </c>
      <c r="W31" s="67" t="s">
        <v>58</v>
      </c>
      <c r="X31" s="67" t="s">
        <v>58</v>
      </c>
      <c r="Y31" s="51"/>
    </row>
    <row r="32" spans="1:25" ht="75">
      <c r="A32" s="59">
        <v>25</v>
      </c>
      <c r="B32" s="20" t="s">
        <v>187</v>
      </c>
      <c r="C32" s="100">
        <v>13974</v>
      </c>
      <c r="D32" s="44" t="s">
        <v>139</v>
      </c>
      <c r="E32" s="66"/>
      <c r="F32" s="66" t="s">
        <v>188</v>
      </c>
      <c r="G32" s="40" t="s">
        <v>58</v>
      </c>
      <c r="H32" s="51" t="s">
        <v>189</v>
      </c>
      <c r="I32" s="31" t="s">
        <v>190</v>
      </c>
      <c r="J32" s="31" t="s">
        <v>191</v>
      </c>
      <c r="K32" s="67" t="s">
        <v>58</v>
      </c>
      <c r="L32" s="67" t="s">
        <v>58</v>
      </c>
      <c r="M32" s="67" t="s">
        <v>58</v>
      </c>
      <c r="N32" s="67" t="s">
        <v>62</v>
      </c>
      <c r="O32" s="67" t="s">
        <v>62</v>
      </c>
      <c r="P32" s="67" t="s">
        <v>58</v>
      </c>
      <c r="Q32" s="67" t="s">
        <v>58</v>
      </c>
      <c r="R32" s="67" t="s">
        <v>62</v>
      </c>
      <c r="S32" s="67" t="s">
        <v>58</v>
      </c>
      <c r="T32" s="67" t="s">
        <v>62</v>
      </c>
      <c r="U32" s="67" t="s">
        <v>58</v>
      </c>
      <c r="V32" s="67" t="s">
        <v>62</v>
      </c>
      <c r="W32" s="67" t="s">
        <v>58</v>
      </c>
      <c r="X32" s="67" t="s">
        <v>62</v>
      </c>
      <c r="Y32" s="51"/>
    </row>
    <row r="33" spans="1:25" ht="120">
      <c r="A33" s="59">
        <v>26</v>
      </c>
      <c r="B33" s="20" t="s">
        <v>192</v>
      </c>
      <c r="C33" s="100">
        <v>149000</v>
      </c>
      <c r="D33" s="44" t="s">
        <v>139</v>
      </c>
      <c r="E33" s="66"/>
      <c r="F33" s="66" t="s">
        <v>193</v>
      </c>
      <c r="G33" s="40" t="s">
        <v>58</v>
      </c>
      <c r="H33" s="51" t="s">
        <v>194</v>
      </c>
      <c r="I33" s="31" t="s">
        <v>195</v>
      </c>
      <c r="J33" s="31" t="s">
        <v>196</v>
      </c>
      <c r="K33" s="67" t="s">
        <v>62</v>
      </c>
      <c r="L33" s="67" t="s">
        <v>58</v>
      </c>
      <c r="M33" s="67" t="s">
        <v>58</v>
      </c>
      <c r="N33" s="67" t="s">
        <v>62</v>
      </c>
      <c r="O33" s="67" t="s">
        <v>58</v>
      </c>
      <c r="P33" s="67" t="s">
        <v>62</v>
      </c>
      <c r="Q33" s="67" t="s">
        <v>62</v>
      </c>
      <c r="R33" s="67" t="s">
        <v>58</v>
      </c>
      <c r="S33" s="67" t="s">
        <v>62</v>
      </c>
      <c r="T33" s="67" t="s">
        <v>62</v>
      </c>
      <c r="U33" s="67" t="s">
        <v>62</v>
      </c>
      <c r="V33" s="67" t="s">
        <v>62</v>
      </c>
      <c r="W33" s="67" t="s">
        <v>62</v>
      </c>
      <c r="X33" s="67" t="s">
        <v>62</v>
      </c>
      <c r="Y33" s="51"/>
    </row>
    <row r="34" spans="1:25" ht="135">
      <c r="A34" s="59">
        <v>27</v>
      </c>
      <c r="B34" s="20" t="s">
        <v>187</v>
      </c>
      <c r="C34" s="100">
        <v>211915</v>
      </c>
      <c r="D34" s="44" t="s">
        <v>139</v>
      </c>
      <c r="E34" s="66"/>
      <c r="F34" s="66" t="s">
        <v>140</v>
      </c>
      <c r="G34" s="67" t="s">
        <v>58</v>
      </c>
      <c r="H34" s="51" t="s">
        <v>197</v>
      </c>
      <c r="I34" s="31" t="s">
        <v>198</v>
      </c>
      <c r="J34" s="31" t="s">
        <v>199</v>
      </c>
      <c r="K34" s="67" t="s">
        <v>62</v>
      </c>
      <c r="L34" s="67" t="s">
        <v>62</v>
      </c>
      <c r="M34" s="67" t="s">
        <v>62</v>
      </c>
      <c r="N34" s="67" t="s">
        <v>62</v>
      </c>
      <c r="O34" s="67" t="s">
        <v>62</v>
      </c>
      <c r="P34" s="67" t="s">
        <v>58</v>
      </c>
      <c r="Q34" s="67" t="s">
        <v>62</v>
      </c>
      <c r="R34" s="67" t="s">
        <v>62</v>
      </c>
      <c r="S34" s="67" t="s">
        <v>62</v>
      </c>
      <c r="T34" s="67" t="s">
        <v>62</v>
      </c>
      <c r="U34" s="67" t="s">
        <v>62</v>
      </c>
      <c r="V34" s="67" t="s">
        <v>62</v>
      </c>
      <c r="W34" s="67" t="s">
        <v>58</v>
      </c>
      <c r="X34" s="67" t="s">
        <v>58</v>
      </c>
      <c r="Y34" s="51"/>
    </row>
    <row r="35" spans="1:25" ht="105">
      <c r="A35" s="59">
        <v>28</v>
      </c>
      <c r="B35" s="20" t="s">
        <v>200</v>
      </c>
      <c r="C35" s="100">
        <v>16140</v>
      </c>
      <c r="D35" s="44" t="s">
        <v>139</v>
      </c>
      <c r="E35" s="66"/>
      <c r="F35" s="66" t="s">
        <v>201</v>
      </c>
      <c r="G35" s="40" t="s">
        <v>58</v>
      </c>
      <c r="H35" s="51" t="s">
        <v>202</v>
      </c>
      <c r="I35" s="31" t="s">
        <v>203</v>
      </c>
      <c r="J35" s="31" t="s">
        <v>204</v>
      </c>
      <c r="K35" s="67" t="s">
        <v>62</v>
      </c>
      <c r="L35" s="67" t="s">
        <v>58</v>
      </c>
      <c r="M35" s="67" t="s">
        <v>62</v>
      </c>
      <c r="N35" s="67" t="s">
        <v>62</v>
      </c>
      <c r="O35" s="67" t="s">
        <v>58</v>
      </c>
      <c r="P35" s="67" t="s">
        <v>58</v>
      </c>
      <c r="Q35" s="67" t="s">
        <v>58</v>
      </c>
      <c r="R35" s="67" t="s">
        <v>58</v>
      </c>
      <c r="S35" s="67" t="s">
        <v>58</v>
      </c>
      <c r="T35" s="67" t="s">
        <v>62</v>
      </c>
      <c r="U35" s="67" t="s">
        <v>58</v>
      </c>
      <c r="V35" s="67" t="s">
        <v>58</v>
      </c>
      <c r="W35" s="67" t="s">
        <v>58</v>
      </c>
      <c r="X35" s="67" t="s">
        <v>58</v>
      </c>
      <c r="Y35" s="51" t="s">
        <v>205</v>
      </c>
    </row>
    <row r="36" spans="1:25" ht="60">
      <c r="A36" s="59">
        <v>29</v>
      </c>
      <c r="B36" s="20" t="s">
        <v>206</v>
      </c>
      <c r="C36" s="104">
        <v>50</v>
      </c>
      <c r="D36" s="44" t="s">
        <v>207</v>
      </c>
      <c r="E36" s="66"/>
      <c r="F36" s="66" t="s">
        <v>201</v>
      </c>
      <c r="G36" s="67" t="s">
        <v>58</v>
      </c>
      <c r="H36" s="51" t="s">
        <v>208</v>
      </c>
      <c r="I36" s="31" t="s">
        <v>209</v>
      </c>
      <c r="J36" s="31" t="s">
        <v>209</v>
      </c>
      <c r="K36" s="67" t="s">
        <v>62</v>
      </c>
      <c r="L36" s="67" t="s">
        <v>62</v>
      </c>
      <c r="M36" s="67" t="s">
        <v>62</v>
      </c>
      <c r="N36" s="67" t="s">
        <v>62</v>
      </c>
      <c r="O36" s="67" t="s">
        <v>58</v>
      </c>
      <c r="P36" s="67" t="s">
        <v>58</v>
      </c>
      <c r="Q36" s="67" t="s">
        <v>62</v>
      </c>
      <c r="R36" s="67" t="s">
        <v>62</v>
      </c>
      <c r="S36" s="67" t="s">
        <v>58</v>
      </c>
      <c r="T36" s="67" t="s">
        <v>62</v>
      </c>
      <c r="U36" s="67" t="s">
        <v>62</v>
      </c>
      <c r="V36" s="67" t="s">
        <v>58</v>
      </c>
      <c r="W36" s="67" t="s">
        <v>62</v>
      </c>
      <c r="X36" s="67" t="s">
        <v>62</v>
      </c>
      <c r="Y36" s="51" t="s">
        <v>205</v>
      </c>
    </row>
    <row r="37" spans="1:25" ht="120">
      <c r="A37" s="59">
        <v>30</v>
      </c>
      <c r="B37" s="20" t="s">
        <v>210</v>
      </c>
      <c r="C37" s="100">
        <v>72790</v>
      </c>
      <c r="D37" s="44" t="s">
        <v>139</v>
      </c>
      <c r="E37" s="66"/>
      <c r="F37" s="66" t="s">
        <v>211</v>
      </c>
      <c r="G37" s="40" t="s">
        <v>58</v>
      </c>
      <c r="H37" s="51" t="s">
        <v>212</v>
      </c>
      <c r="I37" s="31" t="s">
        <v>213</v>
      </c>
      <c r="J37" s="31" t="s">
        <v>214</v>
      </c>
      <c r="K37" s="67" t="s">
        <v>62</v>
      </c>
      <c r="L37" s="67" t="s">
        <v>62</v>
      </c>
      <c r="M37" s="67" t="s">
        <v>62</v>
      </c>
      <c r="N37" s="67" t="s">
        <v>62</v>
      </c>
      <c r="O37" s="67" t="s">
        <v>62</v>
      </c>
      <c r="P37" s="67" t="s">
        <v>62</v>
      </c>
      <c r="Q37" s="67" t="s">
        <v>62</v>
      </c>
      <c r="R37" s="67" t="s">
        <v>62</v>
      </c>
      <c r="S37" s="67" t="s">
        <v>62</v>
      </c>
      <c r="T37" s="67" t="s">
        <v>62</v>
      </c>
      <c r="U37" s="67" t="s">
        <v>62</v>
      </c>
      <c r="V37" s="67" t="s">
        <v>62</v>
      </c>
      <c r="W37" s="67" t="s">
        <v>62</v>
      </c>
      <c r="X37" s="67" t="s">
        <v>62</v>
      </c>
      <c r="Y37" s="51"/>
    </row>
    <row r="38" spans="1:25" ht="150">
      <c r="A38" s="59">
        <v>31</v>
      </c>
      <c r="B38" s="32" t="s">
        <v>215</v>
      </c>
      <c r="C38" s="100">
        <v>3800</v>
      </c>
      <c r="D38" s="44" t="s">
        <v>139</v>
      </c>
      <c r="E38" s="66"/>
      <c r="F38" s="66" t="s">
        <v>216</v>
      </c>
      <c r="G38" s="40" t="s">
        <v>58</v>
      </c>
      <c r="H38" s="51" t="s">
        <v>217</v>
      </c>
      <c r="I38" s="31" t="s">
        <v>218</v>
      </c>
      <c r="J38" s="31" t="s">
        <v>219</v>
      </c>
      <c r="K38" s="67" t="s">
        <v>62</v>
      </c>
      <c r="L38" s="67" t="s">
        <v>62</v>
      </c>
      <c r="M38" s="67" t="s">
        <v>62</v>
      </c>
      <c r="N38" s="67" t="s">
        <v>62</v>
      </c>
      <c r="O38" s="67" t="s">
        <v>62</v>
      </c>
      <c r="P38" s="67" t="s">
        <v>62</v>
      </c>
      <c r="Q38" s="67" t="s">
        <v>62</v>
      </c>
      <c r="R38" s="67" t="s">
        <v>62</v>
      </c>
      <c r="S38" s="67" t="s">
        <v>62</v>
      </c>
      <c r="T38" s="67" t="s">
        <v>62</v>
      </c>
      <c r="U38" s="67" t="s">
        <v>62</v>
      </c>
      <c r="V38" s="67" t="s">
        <v>58</v>
      </c>
      <c r="W38" s="67" t="s">
        <v>58</v>
      </c>
      <c r="X38" s="67" t="s">
        <v>58</v>
      </c>
      <c r="Y38" s="51"/>
    </row>
    <row r="39" spans="1:25" ht="180">
      <c r="A39" s="59">
        <v>32</v>
      </c>
      <c r="B39" s="20" t="s">
        <v>220</v>
      </c>
      <c r="C39" s="100">
        <v>2861</v>
      </c>
      <c r="D39" s="44" t="s">
        <v>139</v>
      </c>
      <c r="E39" s="66"/>
      <c r="F39" s="66" t="s">
        <v>221</v>
      </c>
      <c r="G39" s="67" t="s">
        <v>58</v>
      </c>
      <c r="H39" s="51" t="s">
        <v>222</v>
      </c>
      <c r="I39" s="31" t="s">
        <v>223</v>
      </c>
      <c r="J39" s="31" t="s">
        <v>224</v>
      </c>
      <c r="K39" s="67" t="s">
        <v>62</v>
      </c>
      <c r="L39" s="67" t="s">
        <v>62</v>
      </c>
      <c r="M39" s="67" t="s">
        <v>62</v>
      </c>
      <c r="N39" s="67" t="s">
        <v>62</v>
      </c>
      <c r="O39" s="67" t="s">
        <v>62</v>
      </c>
      <c r="P39" s="67" t="s">
        <v>62</v>
      </c>
      <c r="Q39" s="67" t="s">
        <v>58</v>
      </c>
      <c r="R39" s="67" t="s">
        <v>58</v>
      </c>
      <c r="S39" s="67" t="s">
        <v>58</v>
      </c>
      <c r="T39" s="67" t="s">
        <v>62</v>
      </c>
      <c r="U39" s="67" t="s">
        <v>58</v>
      </c>
      <c r="V39" s="67" t="s">
        <v>62</v>
      </c>
      <c r="W39" s="67" t="s">
        <v>58</v>
      </c>
      <c r="X39" s="67" t="s">
        <v>62</v>
      </c>
      <c r="Y39" s="51"/>
    </row>
    <row r="40" spans="1:25" ht="150">
      <c r="A40" s="59">
        <v>33</v>
      </c>
      <c r="B40" s="20" t="s">
        <v>225</v>
      </c>
      <c r="C40" s="100">
        <v>111600</v>
      </c>
      <c r="D40" s="44" t="s">
        <v>139</v>
      </c>
      <c r="E40" s="66"/>
      <c r="F40" s="66" t="s">
        <v>226</v>
      </c>
      <c r="G40" s="40" t="s">
        <v>58</v>
      </c>
      <c r="H40" s="51" t="s">
        <v>227</v>
      </c>
      <c r="I40" s="31" t="s">
        <v>228</v>
      </c>
      <c r="J40" s="31" t="s">
        <v>229</v>
      </c>
      <c r="K40" s="67" t="s">
        <v>62</v>
      </c>
      <c r="L40" s="67" t="s">
        <v>62</v>
      </c>
      <c r="M40" s="67" t="s">
        <v>62</v>
      </c>
      <c r="N40" s="67" t="s">
        <v>62</v>
      </c>
      <c r="O40" s="67" t="s">
        <v>58</v>
      </c>
      <c r="P40" s="67" t="s">
        <v>62</v>
      </c>
      <c r="Q40" s="67" t="s">
        <v>58</v>
      </c>
      <c r="R40" s="67" t="s">
        <v>58</v>
      </c>
      <c r="S40" s="67" t="s">
        <v>58</v>
      </c>
      <c r="T40" s="67" t="s">
        <v>58</v>
      </c>
      <c r="U40" s="67" t="s">
        <v>58</v>
      </c>
      <c r="V40" s="67" t="s">
        <v>62</v>
      </c>
      <c r="W40" s="67" t="s">
        <v>62</v>
      </c>
      <c r="X40" s="67" t="s">
        <v>58</v>
      </c>
      <c r="Y40" s="51"/>
    </row>
    <row r="41" spans="1:25" ht="45">
      <c r="A41" s="59">
        <v>34</v>
      </c>
      <c r="B41" s="32" t="s">
        <v>230</v>
      </c>
      <c r="C41" s="100">
        <v>5000</v>
      </c>
      <c r="D41" s="44" t="s">
        <v>139</v>
      </c>
      <c r="E41" s="66"/>
      <c r="F41" s="66" t="s">
        <v>231</v>
      </c>
      <c r="G41" s="40" t="s">
        <v>58</v>
      </c>
      <c r="H41" s="51" t="s">
        <v>232</v>
      </c>
      <c r="I41" s="31" t="s">
        <v>233</v>
      </c>
      <c r="J41" s="31" t="s">
        <v>234</v>
      </c>
      <c r="K41" s="67" t="s">
        <v>62</v>
      </c>
      <c r="L41" s="67" t="s">
        <v>62</v>
      </c>
      <c r="M41" s="67" t="s">
        <v>62</v>
      </c>
      <c r="N41" s="67" t="s">
        <v>62</v>
      </c>
      <c r="O41" s="67" t="s">
        <v>62</v>
      </c>
      <c r="P41" s="67" t="s">
        <v>58</v>
      </c>
      <c r="Q41" s="67" t="s">
        <v>62</v>
      </c>
      <c r="R41" s="67" t="s">
        <v>62</v>
      </c>
      <c r="S41" s="67" t="s">
        <v>62</v>
      </c>
      <c r="T41" s="67" t="s">
        <v>58</v>
      </c>
      <c r="U41" s="67" t="s">
        <v>62</v>
      </c>
      <c r="V41" s="67" t="s">
        <v>58</v>
      </c>
      <c r="W41" s="67" t="s">
        <v>58</v>
      </c>
      <c r="X41" s="67" t="s">
        <v>62</v>
      </c>
      <c r="Y41" s="51"/>
    </row>
    <row r="42" spans="1:25" ht="105">
      <c r="A42" s="59">
        <v>35</v>
      </c>
      <c r="B42" s="20" t="s">
        <v>235</v>
      </c>
      <c r="C42" s="100">
        <v>9000</v>
      </c>
      <c r="D42" s="44" t="s">
        <v>139</v>
      </c>
      <c r="E42" s="66"/>
      <c r="F42" s="66" t="s">
        <v>236</v>
      </c>
      <c r="G42" s="40" t="s">
        <v>58</v>
      </c>
      <c r="H42" s="51" t="s">
        <v>237</v>
      </c>
      <c r="I42" s="31" t="s">
        <v>238</v>
      </c>
      <c r="J42" s="31" t="s">
        <v>239</v>
      </c>
      <c r="K42" s="67" t="s">
        <v>62</v>
      </c>
      <c r="L42" s="67" t="s">
        <v>62</v>
      </c>
      <c r="M42" s="67" t="s">
        <v>62</v>
      </c>
      <c r="N42" s="67" t="s">
        <v>62</v>
      </c>
      <c r="O42" s="67" t="s">
        <v>62</v>
      </c>
      <c r="P42" s="67" t="s">
        <v>62</v>
      </c>
      <c r="Q42" s="67" t="s">
        <v>62</v>
      </c>
      <c r="R42" s="67" t="s">
        <v>62</v>
      </c>
      <c r="S42" s="67" t="s">
        <v>62</v>
      </c>
      <c r="T42" s="67" t="s">
        <v>62</v>
      </c>
      <c r="U42" s="67" t="s">
        <v>58</v>
      </c>
      <c r="V42" s="67" t="s">
        <v>58</v>
      </c>
      <c r="W42" s="67" t="s">
        <v>62</v>
      </c>
      <c r="X42" s="67" t="s">
        <v>58</v>
      </c>
      <c r="Y42" s="51"/>
    </row>
    <row r="43" spans="1:25" ht="57">
      <c r="A43" s="59">
        <v>36</v>
      </c>
      <c r="B43" s="20" t="s">
        <v>240</v>
      </c>
      <c r="C43" s="100">
        <v>10000</v>
      </c>
      <c r="D43" s="44" t="s">
        <v>139</v>
      </c>
      <c r="E43" s="66"/>
      <c r="F43" s="66" t="s">
        <v>241</v>
      </c>
      <c r="G43" s="40" t="s">
        <v>58</v>
      </c>
      <c r="H43" s="105" t="s">
        <v>242</v>
      </c>
      <c r="I43" s="31" t="s">
        <v>243</v>
      </c>
      <c r="J43" s="31" t="s">
        <v>244</v>
      </c>
      <c r="K43" s="67" t="s">
        <v>62</v>
      </c>
      <c r="L43" s="67" t="s">
        <v>62</v>
      </c>
      <c r="M43" s="67" t="s">
        <v>62</v>
      </c>
      <c r="N43" s="67" t="s">
        <v>62</v>
      </c>
      <c r="O43" s="67" t="s">
        <v>58</v>
      </c>
      <c r="P43" s="67" t="s">
        <v>62</v>
      </c>
      <c r="Q43" s="67" t="s">
        <v>58</v>
      </c>
      <c r="R43" s="67" t="s">
        <v>62</v>
      </c>
      <c r="S43" s="67" t="s">
        <v>58</v>
      </c>
      <c r="T43" s="67" t="s">
        <v>62</v>
      </c>
      <c r="U43" s="67" t="s">
        <v>62</v>
      </c>
      <c r="V43" s="67" t="s">
        <v>58</v>
      </c>
      <c r="W43" s="67" t="s">
        <v>58</v>
      </c>
      <c r="X43" s="67" t="s">
        <v>62</v>
      </c>
      <c r="Y43" s="51"/>
    </row>
    <row r="44" spans="1:25" ht="90">
      <c r="A44" s="59">
        <v>37</v>
      </c>
      <c r="B44" s="20" t="s">
        <v>245</v>
      </c>
      <c r="C44" s="100">
        <v>10</v>
      </c>
      <c r="D44" s="44" t="s">
        <v>207</v>
      </c>
      <c r="E44" s="66"/>
      <c r="F44" s="66" t="s">
        <v>66</v>
      </c>
      <c r="G44" s="40" t="s">
        <v>58</v>
      </c>
      <c r="H44" s="51" t="s">
        <v>246</v>
      </c>
      <c r="I44" s="31" t="s">
        <v>247</v>
      </c>
      <c r="J44" s="31" t="s">
        <v>248</v>
      </c>
      <c r="K44" s="67" t="s">
        <v>58</v>
      </c>
      <c r="L44" s="67" t="s">
        <v>62</v>
      </c>
      <c r="M44" s="67" t="s">
        <v>62</v>
      </c>
      <c r="N44" s="67" t="s">
        <v>62</v>
      </c>
      <c r="O44" s="67" t="s">
        <v>58</v>
      </c>
      <c r="P44" s="67" t="s">
        <v>58</v>
      </c>
      <c r="Q44" s="67" t="s">
        <v>58</v>
      </c>
      <c r="R44" s="67" t="s">
        <v>58</v>
      </c>
      <c r="S44" s="67" t="s">
        <v>62</v>
      </c>
      <c r="T44" s="67" t="s">
        <v>249</v>
      </c>
      <c r="U44" s="67" t="s">
        <v>58</v>
      </c>
      <c r="V44" s="67" t="s">
        <v>58</v>
      </c>
      <c r="W44" s="67" t="s">
        <v>58</v>
      </c>
      <c r="X44" s="67" t="s">
        <v>58</v>
      </c>
      <c r="Y44" s="51"/>
    </row>
    <row r="45" spans="1:25">
      <c r="A45" s="59">
        <v>38</v>
      </c>
      <c r="B45" s="20"/>
      <c r="C45" s="100"/>
      <c r="D45" s="44"/>
      <c r="E45" s="66"/>
      <c r="F45" s="66"/>
      <c r="G45" s="40"/>
      <c r="H45" s="51"/>
      <c r="I45" s="31"/>
      <c r="J45" s="51"/>
      <c r="K45" s="67"/>
      <c r="L45" s="67"/>
      <c r="M45" s="67"/>
      <c r="N45" s="67" t="s">
        <v>62</v>
      </c>
      <c r="O45" s="67"/>
      <c r="P45" s="67" t="s">
        <v>250</v>
      </c>
      <c r="Q45" s="67" t="s">
        <v>58</v>
      </c>
      <c r="R45" s="67" t="s">
        <v>58</v>
      </c>
      <c r="S45" s="67" t="s">
        <v>58</v>
      </c>
      <c r="T45" s="67" t="s">
        <v>249</v>
      </c>
      <c r="U45" s="67" t="s">
        <v>58</v>
      </c>
      <c r="V45" s="67" t="s">
        <v>58</v>
      </c>
      <c r="W45" s="67" t="s">
        <v>58</v>
      </c>
      <c r="X45" s="67" t="s">
        <v>62</v>
      </c>
      <c r="Y45" s="51"/>
    </row>
    <row r="46" spans="1:25" ht="135">
      <c r="A46" s="59">
        <v>39</v>
      </c>
      <c r="B46" s="20" t="s">
        <v>251</v>
      </c>
      <c r="C46" s="100">
        <v>10502</v>
      </c>
      <c r="D46" s="44" t="s">
        <v>139</v>
      </c>
      <c r="E46" s="66"/>
      <c r="F46" s="66" t="s">
        <v>211</v>
      </c>
      <c r="G46" s="40" t="s">
        <v>58</v>
      </c>
      <c r="H46" s="51" t="s">
        <v>252</v>
      </c>
      <c r="I46" s="31" t="s">
        <v>253</v>
      </c>
      <c r="J46" s="106" t="s">
        <v>254</v>
      </c>
      <c r="K46" s="67" t="s">
        <v>58</v>
      </c>
      <c r="L46" s="67" t="s">
        <v>62</v>
      </c>
      <c r="M46" s="67" t="s">
        <v>62</v>
      </c>
      <c r="N46" s="67" t="s">
        <v>62</v>
      </c>
      <c r="O46" s="67" t="s">
        <v>62</v>
      </c>
      <c r="P46" s="67" t="s">
        <v>58</v>
      </c>
      <c r="Q46" s="67" t="s">
        <v>62</v>
      </c>
      <c r="R46" s="67" t="s">
        <v>58</v>
      </c>
      <c r="S46" s="67" t="s">
        <v>62</v>
      </c>
      <c r="T46" s="67" t="s">
        <v>62</v>
      </c>
      <c r="U46" s="67" t="s">
        <v>58</v>
      </c>
      <c r="V46" s="67" t="s">
        <v>62</v>
      </c>
      <c r="W46" s="67" t="s">
        <v>62</v>
      </c>
      <c r="X46" s="67" t="s">
        <v>58</v>
      </c>
      <c r="Y46" s="51"/>
    </row>
    <row r="47" spans="1:25" ht="90">
      <c r="A47" s="59">
        <v>40</v>
      </c>
      <c r="B47" s="20" t="s">
        <v>255</v>
      </c>
      <c r="C47" s="100">
        <v>129950</v>
      </c>
      <c r="D47" s="44" t="s">
        <v>139</v>
      </c>
      <c r="E47" s="66"/>
      <c r="F47" s="66" t="s">
        <v>256</v>
      </c>
      <c r="G47" s="40" t="s">
        <v>58</v>
      </c>
      <c r="H47" s="51" t="s">
        <v>257</v>
      </c>
      <c r="I47" s="31" t="s">
        <v>258</v>
      </c>
      <c r="J47" s="31" t="s">
        <v>259</v>
      </c>
      <c r="K47" s="67" t="s">
        <v>62</v>
      </c>
      <c r="L47" s="67" t="s">
        <v>62</v>
      </c>
      <c r="M47" s="67" t="s">
        <v>62</v>
      </c>
      <c r="N47" s="67" t="s">
        <v>62</v>
      </c>
      <c r="O47" s="67" t="s">
        <v>62</v>
      </c>
      <c r="P47" s="67" t="s">
        <v>58</v>
      </c>
      <c r="Q47" s="67" t="s">
        <v>58</v>
      </c>
      <c r="R47" s="67" t="s">
        <v>58</v>
      </c>
      <c r="S47" s="67" t="s">
        <v>58</v>
      </c>
      <c r="T47" s="67" t="s">
        <v>62</v>
      </c>
      <c r="U47" s="67" t="s">
        <v>62</v>
      </c>
      <c r="V47" s="67" t="s">
        <v>62</v>
      </c>
      <c r="W47" s="67" t="s">
        <v>62</v>
      </c>
      <c r="X47" s="67" t="s">
        <v>62</v>
      </c>
      <c r="Y47" s="51"/>
    </row>
    <row r="48" spans="1:25" ht="75">
      <c r="A48" s="59">
        <v>41</v>
      </c>
      <c r="B48" s="20" t="s">
        <v>260</v>
      </c>
      <c r="C48" s="107">
        <v>73000</v>
      </c>
      <c r="D48" s="44" t="s">
        <v>139</v>
      </c>
      <c r="E48" s="66"/>
      <c r="F48" s="66" t="s">
        <v>261</v>
      </c>
      <c r="G48" s="40" t="s">
        <v>58</v>
      </c>
      <c r="H48" s="51" t="s">
        <v>262</v>
      </c>
      <c r="I48" s="31" t="s">
        <v>263</v>
      </c>
      <c r="J48" s="31" t="s">
        <v>264</v>
      </c>
      <c r="K48" s="67" t="s">
        <v>58</v>
      </c>
      <c r="L48" s="67" t="s">
        <v>62</v>
      </c>
      <c r="M48" s="67" t="s">
        <v>58</v>
      </c>
      <c r="N48" s="67" t="s">
        <v>62</v>
      </c>
      <c r="O48" s="67" t="s">
        <v>62</v>
      </c>
      <c r="P48" s="67" t="s">
        <v>62</v>
      </c>
      <c r="Q48" s="67" t="s">
        <v>62</v>
      </c>
      <c r="R48" s="67" t="s">
        <v>58</v>
      </c>
      <c r="S48" s="67" t="s">
        <v>62</v>
      </c>
      <c r="T48" s="67" t="s">
        <v>58</v>
      </c>
      <c r="U48" s="67" t="s">
        <v>62</v>
      </c>
      <c r="V48" s="67" t="s">
        <v>62</v>
      </c>
      <c r="W48" s="67" t="s">
        <v>62</v>
      </c>
      <c r="X48" s="67" t="s">
        <v>58</v>
      </c>
      <c r="Y48" s="51"/>
    </row>
    <row r="49" spans="1:25" ht="120">
      <c r="A49" s="59">
        <v>42</v>
      </c>
      <c r="B49" s="20" t="s">
        <v>265</v>
      </c>
      <c r="C49" s="100">
        <v>11000</v>
      </c>
      <c r="D49" s="44" t="s">
        <v>139</v>
      </c>
      <c r="E49" s="66"/>
      <c r="F49" s="66" t="s">
        <v>266</v>
      </c>
      <c r="G49" s="40" t="s">
        <v>58</v>
      </c>
      <c r="H49" s="51" t="s">
        <v>267</v>
      </c>
      <c r="I49" s="31" t="s">
        <v>268</v>
      </c>
      <c r="J49" s="31" t="s">
        <v>269</v>
      </c>
      <c r="K49" s="67" t="s">
        <v>62</v>
      </c>
      <c r="L49" s="67" t="s">
        <v>62</v>
      </c>
      <c r="M49" s="67" t="s">
        <v>62</v>
      </c>
      <c r="N49" s="67" t="s">
        <v>62</v>
      </c>
      <c r="O49" s="67" t="s">
        <v>62</v>
      </c>
      <c r="P49" s="67" t="s">
        <v>62</v>
      </c>
      <c r="Q49" s="67" t="s">
        <v>58</v>
      </c>
      <c r="R49" s="67" t="s">
        <v>58</v>
      </c>
      <c r="S49" s="67" t="s">
        <v>58</v>
      </c>
      <c r="T49" s="67" t="s">
        <v>58</v>
      </c>
      <c r="U49" s="67" t="s">
        <v>58</v>
      </c>
      <c r="V49" s="67" t="s">
        <v>62</v>
      </c>
      <c r="W49" s="67" t="s">
        <v>62</v>
      </c>
      <c r="X49" s="67" t="s">
        <v>62</v>
      </c>
      <c r="Y49" s="51"/>
    </row>
    <row r="50" spans="1:25" ht="90">
      <c r="A50" s="59">
        <v>43</v>
      </c>
      <c r="B50" s="20" t="s">
        <v>270</v>
      </c>
      <c r="C50" s="100">
        <v>41731</v>
      </c>
      <c r="D50" s="44" t="s">
        <v>139</v>
      </c>
      <c r="E50" s="66"/>
      <c r="F50" s="66" t="s">
        <v>271</v>
      </c>
      <c r="G50" s="40" t="s">
        <v>58</v>
      </c>
      <c r="H50" s="51" t="s">
        <v>272</v>
      </c>
      <c r="I50" s="31" t="s">
        <v>273</v>
      </c>
      <c r="J50" s="31" t="s">
        <v>274</v>
      </c>
      <c r="K50" s="67" t="s">
        <v>62</v>
      </c>
      <c r="L50" s="67" t="s">
        <v>58</v>
      </c>
      <c r="M50" s="67" t="s">
        <v>62</v>
      </c>
      <c r="N50" s="67" t="s">
        <v>62</v>
      </c>
      <c r="O50" s="67" t="s">
        <v>58</v>
      </c>
      <c r="P50" s="67" t="s">
        <v>58</v>
      </c>
      <c r="Q50" s="67" t="s">
        <v>62</v>
      </c>
      <c r="R50" s="67" t="s">
        <v>58</v>
      </c>
      <c r="S50" s="67" t="s">
        <v>58</v>
      </c>
      <c r="T50" s="67" t="s">
        <v>249</v>
      </c>
      <c r="U50" s="67" t="s">
        <v>58</v>
      </c>
      <c r="V50" s="67" t="s">
        <v>58</v>
      </c>
      <c r="W50" s="67" t="s">
        <v>58</v>
      </c>
      <c r="X50" s="67" t="s">
        <v>62</v>
      </c>
      <c r="Y50" s="51"/>
    </row>
    <row r="51" spans="1:25" ht="75">
      <c r="A51" s="59">
        <v>44</v>
      </c>
      <c r="B51" s="20" t="s">
        <v>275</v>
      </c>
      <c r="C51" s="100">
        <v>110000</v>
      </c>
      <c r="D51" s="44" t="s">
        <v>139</v>
      </c>
      <c r="E51" s="66"/>
      <c r="F51" s="66" t="s">
        <v>276</v>
      </c>
      <c r="G51" s="67" t="s">
        <v>58</v>
      </c>
      <c r="H51" s="51" t="s">
        <v>277</v>
      </c>
      <c r="I51" s="31" t="s">
        <v>278</v>
      </c>
      <c r="J51" s="31" t="s">
        <v>279</v>
      </c>
      <c r="K51" s="67" t="s">
        <v>58</v>
      </c>
      <c r="L51" s="67" t="s">
        <v>62</v>
      </c>
      <c r="M51" s="67" t="s">
        <v>62</v>
      </c>
      <c r="N51" s="67" t="s">
        <v>62</v>
      </c>
      <c r="O51" s="67" t="s">
        <v>58</v>
      </c>
      <c r="P51" s="67" t="s">
        <v>62</v>
      </c>
      <c r="Q51" s="67" t="s">
        <v>58</v>
      </c>
      <c r="R51" s="67" t="s">
        <v>58</v>
      </c>
      <c r="S51" s="67" t="s">
        <v>62</v>
      </c>
      <c r="T51" s="67" t="s">
        <v>62</v>
      </c>
      <c r="U51" s="67" t="s">
        <v>62</v>
      </c>
      <c r="V51" s="67" t="s">
        <v>58</v>
      </c>
      <c r="W51" s="67" t="s">
        <v>58</v>
      </c>
      <c r="X51" s="67" t="s">
        <v>58</v>
      </c>
      <c r="Y51" s="51"/>
    </row>
    <row r="52" spans="1:25" ht="90">
      <c r="A52" s="59">
        <v>45</v>
      </c>
      <c r="B52" s="25" t="s">
        <v>280</v>
      </c>
      <c r="C52" s="43" t="s">
        <v>281</v>
      </c>
      <c r="D52" s="44" t="s">
        <v>207</v>
      </c>
      <c r="E52" s="26"/>
      <c r="F52" s="26" t="s">
        <v>282</v>
      </c>
      <c r="G52" s="40" t="s">
        <v>58</v>
      </c>
      <c r="H52" s="27" t="s">
        <v>283</v>
      </c>
      <c r="I52" s="30" t="s">
        <v>284</v>
      </c>
      <c r="J52" s="24" t="s">
        <v>285</v>
      </c>
      <c r="K52" s="52" t="s">
        <v>62</v>
      </c>
      <c r="L52" s="52" t="s">
        <v>58</v>
      </c>
      <c r="M52" s="52" t="s">
        <v>62</v>
      </c>
      <c r="N52" s="52" t="s">
        <v>62</v>
      </c>
      <c r="O52" s="52" t="s">
        <v>58</v>
      </c>
      <c r="P52" s="52" t="s">
        <v>58</v>
      </c>
      <c r="Q52" s="52" t="s">
        <v>62</v>
      </c>
      <c r="R52" s="53" t="s">
        <v>58</v>
      </c>
      <c r="S52" s="53" t="s">
        <v>62</v>
      </c>
      <c r="T52" s="53" t="s">
        <v>62</v>
      </c>
      <c r="U52" s="53" t="s">
        <v>62</v>
      </c>
      <c r="V52" s="53" t="s">
        <v>62</v>
      </c>
      <c r="W52" s="53" t="s">
        <v>62</v>
      </c>
      <c r="X52" s="53" t="s">
        <v>62</v>
      </c>
      <c r="Y52" s="54"/>
    </row>
    <row r="53" spans="1:25" ht="60">
      <c r="A53" s="59">
        <v>46</v>
      </c>
      <c r="B53" s="25" t="s">
        <v>286</v>
      </c>
      <c r="C53" s="43" t="s">
        <v>287</v>
      </c>
      <c r="D53" s="44" t="s">
        <v>288</v>
      </c>
      <c r="E53" s="26"/>
      <c r="F53" s="26" t="s">
        <v>289</v>
      </c>
      <c r="G53" s="67" t="s">
        <v>58</v>
      </c>
      <c r="H53" s="27" t="s">
        <v>290</v>
      </c>
      <c r="I53" s="30" t="s">
        <v>291</v>
      </c>
      <c r="J53" s="24" t="s">
        <v>292</v>
      </c>
      <c r="K53" s="52" t="s">
        <v>58</v>
      </c>
      <c r="L53" s="52" t="s">
        <v>62</v>
      </c>
      <c r="M53" s="52" t="s">
        <v>62</v>
      </c>
      <c r="N53" s="52" t="s">
        <v>62</v>
      </c>
      <c r="O53" s="52" t="s">
        <v>58</v>
      </c>
      <c r="P53" s="52" t="s">
        <v>62</v>
      </c>
      <c r="Q53" s="52" t="s">
        <v>62</v>
      </c>
      <c r="R53" s="53" t="s">
        <v>62</v>
      </c>
      <c r="S53" s="53" t="s">
        <v>58</v>
      </c>
      <c r="T53" s="53" t="s">
        <v>58</v>
      </c>
      <c r="U53" s="53" t="s">
        <v>58</v>
      </c>
      <c r="V53" s="53" t="s">
        <v>58</v>
      </c>
      <c r="W53" s="53" t="s">
        <v>58</v>
      </c>
      <c r="X53" s="53" t="s">
        <v>62</v>
      </c>
      <c r="Y53" s="54"/>
    </row>
    <row r="54" spans="1:25" ht="105">
      <c r="A54" s="59">
        <v>47</v>
      </c>
      <c r="B54" s="20" t="s">
        <v>293</v>
      </c>
      <c r="C54" s="65" t="s">
        <v>294</v>
      </c>
      <c r="D54" s="44" t="s">
        <v>139</v>
      </c>
      <c r="E54" s="66"/>
      <c r="F54" s="66" t="s">
        <v>282</v>
      </c>
      <c r="G54" s="40" t="s">
        <v>58</v>
      </c>
      <c r="H54" s="51" t="s">
        <v>295</v>
      </c>
      <c r="I54" s="31" t="s">
        <v>296</v>
      </c>
      <c r="J54" s="31" t="s">
        <v>297</v>
      </c>
      <c r="K54" s="67" t="s">
        <v>62</v>
      </c>
      <c r="L54" s="67" t="s">
        <v>62</v>
      </c>
      <c r="M54" s="67" t="s">
        <v>62</v>
      </c>
      <c r="N54" s="67" t="s">
        <v>62</v>
      </c>
      <c r="O54" s="67" t="s">
        <v>62</v>
      </c>
      <c r="P54" s="67" t="s">
        <v>58</v>
      </c>
      <c r="Q54" s="67" t="s">
        <v>58</v>
      </c>
      <c r="R54" s="67" t="s">
        <v>58</v>
      </c>
      <c r="S54" s="67" t="s">
        <v>58</v>
      </c>
      <c r="T54" s="67" t="s">
        <v>62</v>
      </c>
      <c r="U54" s="67" t="s">
        <v>58</v>
      </c>
      <c r="V54" s="67" t="s">
        <v>62</v>
      </c>
      <c r="W54" s="67" t="s">
        <v>62</v>
      </c>
      <c r="X54" s="67" t="s">
        <v>58</v>
      </c>
      <c r="Y54" s="51"/>
    </row>
    <row r="55" spans="1:25" ht="45">
      <c r="A55" s="59">
        <v>48</v>
      </c>
      <c r="B55" s="20" t="s">
        <v>298</v>
      </c>
      <c r="C55" s="65">
        <v>149</v>
      </c>
      <c r="D55" s="44" t="s">
        <v>207</v>
      </c>
      <c r="E55" s="66"/>
      <c r="F55" s="66" t="s">
        <v>299</v>
      </c>
      <c r="G55" s="40" t="s">
        <v>58</v>
      </c>
      <c r="H55" s="51" t="s">
        <v>300</v>
      </c>
      <c r="I55" s="31" t="s">
        <v>301</v>
      </c>
      <c r="J55" s="31" t="s">
        <v>302</v>
      </c>
      <c r="K55" s="67" t="s">
        <v>62</v>
      </c>
      <c r="L55" s="67" t="s">
        <v>62</v>
      </c>
      <c r="M55" s="67" t="s">
        <v>58</v>
      </c>
      <c r="N55" s="67" t="s">
        <v>62</v>
      </c>
      <c r="O55" s="67" t="s">
        <v>62</v>
      </c>
      <c r="P55" s="67" t="s">
        <v>58</v>
      </c>
      <c r="Q55" s="67" t="s">
        <v>58</v>
      </c>
      <c r="R55" s="67" t="s">
        <v>62</v>
      </c>
      <c r="S55" s="67" t="s">
        <v>62</v>
      </c>
      <c r="T55" s="67" t="s">
        <v>62</v>
      </c>
      <c r="U55" s="67" t="s">
        <v>58</v>
      </c>
      <c r="V55" s="67" t="s">
        <v>58</v>
      </c>
      <c r="W55" s="67" t="s">
        <v>62</v>
      </c>
      <c r="X55" s="67" t="s">
        <v>58</v>
      </c>
      <c r="Y55" s="51"/>
    </row>
    <row r="56" spans="1:25" ht="60">
      <c r="A56" s="59">
        <v>49</v>
      </c>
      <c r="B56" s="20" t="s">
        <v>303</v>
      </c>
      <c r="C56" s="65">
        <v>300</v>
      </c>
      <c r="D56" s="44" t="s">
        <v>304</v>
      </c>
      <c r="E56" s="66"/>
      <c r="F56" s="66" t="s">
        <v>305</v>
      </c>
      <c r="G56" s="40" t="s">
        <v>58</v>
      </c>
      <c r="H56" s="51" t="s">
        <v>306</v>
      </c>
      <c r="I56" s="31" t="s">
        <v>307</v>
      </c>
      <c r="J56" s="31" t="s">
        <v>308</v>
      </c>
      <c r="K56" s="67" t="s">
        <v>62</v>
      </c>
      <c r="L56" s="67" t="s">
        <v>62</v>
      </c>
      <c r="M56" s="67" t="s">
        <v>62</v>
      </c>
      <c r="N56" s="67" t="s">
        <v>62</v>
      </c>
      <c r="O56" s="67" t="s">
        <v>62</v>
      </c>
      <c r="P56" s="67" t="s">
        <v>58</v>
      </c>
      <c r="Q56" s="67" t="s">
        <v>58</v>
      </c>
      <c r="R56" s="67" t="s">
        <v>62</v>
      </c>
      <c r="S56" s="67" t="s">
        <v>62</v>
      </c>
      <c r="T56" s="67" t="s">
        <v>62</v>
      </c>
      <c r="U56" s="67" t="s">
        <v>62</v>
      </c>
      <c r="V56" s="67" t="s">
        <v>62</v>
      </c>
      <c r="W56" s="67" t="s">
        <v>58</v>
      </c>
      <c r="X56" s="67" t="s">
        <v>62</v>
      </c>
      <c r="Y56" s="51"/>
    </row>
    <row r="57" spans="1:25" ht="75">
      <c r="A57" s="59">
        <v>50</v>
      </c>
      <c r="B57" s="20" t="s">
        <v>309</v>
      </c>
      <c r="C57" s="65">
        <v>4192</v>
      </c>
      <c r="D57" s="44" t="s">
        <v>139</v>
      </c>
      <c r="E57" s="66"/>
      <c r="F57" s="66" t="s">
        <v>231</v>
      </c>
      <c r="G57" s="40" t="s">
        <v>58</v>
      </c>
      <c r="H57" s="51" t="s">
        <v>310</v>
      </c>
      <c r="I57" s="31" t="s">
        <v>311</v>
      </c>
      <c r="J57" s="31" t="s">
        <v>312</v>
      </c>
      <c r="K57" s="67" t="s">
        <v>62</v>
      </c>
      <c r="L57" s="67" t="s">
        <v>62</v>
      </c>
      <c r="M57" s="67" t="s">
        <v>62</v>
      </c>
      <c r="N57" s="67" t="s">
        <v>62</v>
      </c>
      <c r="O57" s="67" t="s">
        <v>250</v>
      </c>
      <c r="P57" s="67" t="s">
        <v>249</v>
      </c>
      <c r="Q57" s="67" t="s">
        <v>62</v>
      </c>
      <c r="R57" s="67" t="s">
        <v>58</v>
      </c>
      <c r="S57" s="67" t="s">
        <v>58</v>
      </c>
      <c r="T57" s="67" t="s">
        <v>62</v>
      </c>
      <c r="U57" s="67" t="s">
        <v>62</v>
      </c>
      <c r="V57" s="67" t="s">
        <v>58</v>
      </c>
      <c r="W57" s="67" t="s">
        <v>58</v>
      </c>
      <c r="X57" s="67" t="s">
        <v>62</v>
      </c>
      <c r="Y57" s="51"/>
    </row>
    <row r="58" spans="1:25" ht="75">
      <c r="A58" s="59">
        <v>51</v>
      </c>
      <c r="B58" s="20" t="s">
        <v>313</v>
      </c>
      <c r="C58" s="65">
        <v>7643</v>
      </c>
      <c r="D58" s="44" t="s">
        <v>139</v>
      </c>
      <c r="E58" s="66"/>
      <c r="F58" s="66" t="s">
        <v>314</v>
      </c>
      <c r="G58" s="40" t="s">
        <v>58</v>
      </c>
      <c r="H58" s="51" t="s">
        <v>315</v>
      </c>
      <c r="I58" s="31" t="s">
        <v>316</v>
      </c>
      <c r="J58" s="31" t="s">
        <v>317</v>
      </c>
      <c r="K58" s="67" t="s">
        <v>62</v>
      </c>
      <c r="L58" s="67" t="s">
        <v>62</v>
      </c>
      <c r="M58" s="67" t="s">
        <v>62</v>
      </c>
      <c r="N58" s="67" t="s">
        <v>62</v>
      </c>
      <c r="O58" s="67" t="s">
        <v>62</v>
      </c>
      <c r="P58" s="67" t="s">
        <v>62</v>
      </c>
      <c r="Q58" s="67" t="s">
        <v>62</v>
      </c>
      <c r="R58" s="67" t="s">
        <v>58</v>
      </c>
      <c r="S58" s="67" t="s">
        <v>58</v>
      </c>
      <c r="T58" s="67" t="s">
        <v>62</v>
      </c>
      <c r="U58" s="67" t="s">
        <v>58</v>
      </c>
      <c r="V58" s="67" t="s">
        <v>58</v>
      </c>
      <c r="W58" s="67" t="s">
        <v>250</v>
      </c>
      <c r="X58" s="67" t="s">
        <v>58</v>
      </c>
      <c r="Y58" s="51"/>
    </row>
    <row r="59" spans="1:25" ht="75">
      <c r="A59" s="59">
        <v>52</v>
      </c>
      <c r="B59" s="20" t="s">
        <v>318</v>
      </c>
      <c r="C59" s="65" t="s">
        <v>319</v>
      </c>
      <c r="D59" s="44" t="s">
        <v>139</v>
      </c>
      <c r="E59" s="66"/>
      <c r="F59" s="66" t="s">
        <v>320</v>
      </c>
      <c r="G59" s="40" t="s">
        <v>58</v>
      </c>
      <c r="H59" s="51" t="s">
        <v>321</v>
      </c>
      <c r="I59" s="31" t="s">
        <v>322</v>
      </c>
      <c r="J59" s="31" t="s">
        <v>323</v>
      </c>
      <c r="K59" s="67" t="s">
        <v>62</v>
      </c>
      <c r="L59" s="67" t="s">
        <v>62</v>
      </c>
      <c r="M59" s="67" t="s">
        <v>58</v>
      </c>
      <c r="N59" s="67" t="s">
        <v>62</v>
      </c>
      <c r="O59" s="67" t="s">
        <v>58</v>
      </c>
      <c r="P59" s="67" t="s">
        <v>62</v>
      </c>
      <c r="Q59" s="67" t="s">
        <v>58</v>
      </c>
      <c r="R59" s="67" t="s">
        <v>58</v>
      </c>
      <c r="S59" s="67" t="s">
        <v>62</v>
      </c>
      <c r="T59" s="67" t="s">
        <v>58</v>
      </c>
      <c r="U59" s="67" t="s">
        <v>62</v>
      </c>
      <c r="V59" s="67" t="s">
        <v>62</v>
      </c>
      <c r="W59" s="67" t="s">
        <v>249</v>
      </c>
      <c r="X59" s="67" t="s">
        <v>62</v>
      </c>
      <c r="Y59" s="51"/>
    </row>
    <row r="60" spans="1:25" ht="135">
      <c r="A60" s="59">
        <v>53</v>
      </c>
      <c r="B60" s="20" t="s">
        <v>324</v>
      </c>
      <c r="C60" s="65">
        <v>7860</v>
      </c>
      <c r="D60" s="44" t="s">
        <v>139</v>
      </c>
      <c r="E60" s="66"/>
      <c r="F60" s="66" t="s">
        <v>325</v>
      </c>
      <c r="G60" s="40" t="s">
        <v>58</v>
      </c>
      <c r="H60" s="51" t="s">
        <v>326</v>
      </c>
      <c r="I60" s="31" t="s">
        <v>327</v>
      </c>
      <c r="J60" s="31" t="s">
        <v>328</v>
      </c>
      <c r="K60" s="67" t="s">
        <v>58</v>
      </c>
      <c r="L60" s="67" t="s">
        <v>62</v>
      </c>
      <c r="M60" s="67" t="s">
        <v>62</v>
      </c>
      <c r="N60" s="67" t="s">
        <v>62</v>
      </c>
      <c r="O60" s="67" t="s">
        <v>62</v>
      </c>
      <c r="P60" s="67" t="s">
        <v>58</v>
      </c>
      <c r="Q60" s="67" t="s">
        <v>58</v>
      </c>
      <c r="R60" s="67" t="s">
        <v>58</v>
      </c>
      <c r="S60" s="67" t="s">
        <v>62</v>
      </c>
      <c r="T60" s="67" t="s">
        <v>58</v>
      </c>
      <c r="U60" s="67" t="s">
        <v>58</v>
      </c>
      <c r="V60" s="67" t="s">
        <v>62</v>
      </c>
      <c r="W60" s="67" t="s">
        <v>62</v>
      </c>
      <c r="X60" s="67" t="s">
        <v>58</v>
      </c>
      <c r="Y60" s="51"/>
    </row>
    <row r="61" spans="1:25" ht="75">
      <c r="A61" s="59">
        <v>54</v>
      </c>
      <c r="B61" s="20" t="s">
        <v>329</v>
      </c>
      <c r="C61" s="65">
        <v>6500</v>
      </c>
      <c r="D61" s="44" t="s">
        <v>139</v>
      </c>
      <c r="E61" s="66"/>
      <c r="F61" s="66" t="s">
        <v>66</v>
      </c>
      <c r="G61" s="67" t="s">
        <v>58</v>
      </c>
      <c r="H61" s="51" t="s">
        <v>330</v>
      </c>
      <c r="I61" s="31" t="s">
        <v>331</v>
      </c>
      <c r="J61" s="31" t="s">
        <v>332</v>
      </c>
      <c r="K61" s="67" t="s">
        <v>62</v>
      </c>
      <c r="L61" s="67" t="s">
        <v>62</v>
      </c>
      <c r="M61" s="67" t="s">
        <v>62</v>
      </c>
      <c r="N61" s="67" t="s">
        <v>62</v>
      </c>
      <c r="O61" s="67" t="s">
        <v>58</v>
      </c>
      <c r="P61" s="67" t="s">
        <v>58</v>
      </c>
      <c r="Q61" s="67" t="s">
        <v>58</v>
      </c>
      <c r="R61" s="67" t="s">
        <v>62</v>
      </c>
      <c r="S61" s="67" t="s">
        <v>58</v>
      </c>
      <c r="T61" s="67" t="s">
        <v>62</v>
      </c>
      <c r="U61" s="67" t="s">
        <v>62</v>
      </c>
      <c r="V61" s="67" t="s">
        <v>62</v>
      </c>
      <c r="W61" s="67" t="s">
        <v>58</v>
      </c>
      <c r="X61" s="67" t="s">
        <v>62</v>
      </c>
      <c r="Y61" s="51"/>
    </row>
    <row r="62" spans="1:25" ht="45">
      <c r="A62" s="59">
        <v>55</v>
      </c>
      <c r="B62" s="20" t="s">
        <v>333</v>
      </c>
      <c r="C62" s="65">
        <v>6341</v>
      </c>
      <c r="D62" s="44" t="s">
        <v>139</v>
      </c>
      <c r="E62" s="66"/>
      <c r="F62" s="66" t="s">
        <v>66</v>
      </c>
      <c r="G62" s="67" t="s">
        <v>58</v>
      </c>
      <c r="H62" s="51" t="s">
        <v>334</v>
      </c>
      <c r="I62" s="31" t="s">
        <v>335</v>
      </c>
      <c r="J62" s="31" t="s">
        <v>336</v>
      </c>
      <c r="K62" s="67" t="s">
        <v>62</v>
      </c>
      <c r="L62" s="67" t="s">
        <v>62</v>
      </c>
      <c r="M62" s="67" t="s">
        <v>62</v>
      </c>
      <c r="N62" s="67" t="s">
        <v>62</v>
      </c>
      <c r="O62" s="67" t="s">
        <v>58</v>
      </c>
      <c r="P62" s="67" t="s">
        <v>62</v>
      </c>
      <c r="Q62" s="67" t="s">
        <v>62</v>
      </c>
      <c r="R62" s="67" t="s">
        <v>62</v>
      </c>
      <c r="S62" s="67" t="s">
        <v>62</v>
      </c>
      <c r="T62" s="67" t="s">
        <v>62</v>
      </c>
      <c r="U62" s="67" t="s">
        <v>58</v>
      </c>
      <c r="V62" s="67" t="s">
        <v>58</v>
      </c>
      <c r="W62" s="67" t="s">
        <v>62</v>
      </c>
      <c r="X62" s="67" t="s">
        <v>58</v>
      </c>
      <c r="Y62" s="51"/>
    </row>
    <row r="63" spans="1:25" ht="105">
      <c r="A63" s="59">
        <v>56</v>
      </c>
      <c r="B63" s="20" t="s">
        <v>337</v>
      </c>
      <c r="C63" s="100">
        <v>22476</v>
      </c>
      <c r="D63" s="44" t="s">
        <v>139</v>
      </c>
      <c r="E63" s="66"/>
      <c r="F63" s="66" t="s">
        <v>81</v>
      </c>
      <c r="G63" s="40" t="s">
        <v>58</v>
      </c>
      <c r="H63" s="51" t="s">
        <v>338</v>
      </c>
      <c r="I63" s="31" t="s">
        <v>339</v>
      </c>
      <c r="J63" s="31" t="s">
        <v>340</v>
      </c>
      <c r="K63" s="67" t="s">
        <v>58</v>
      </c>
      <c r="L63" s="67" t="s">
        <v>62</v>
      </c>
      <c r="M63" s="67" t="s">
        <v>62</v>
      </c>
      <c r="N63" s="67" t="s">
        <v>62</v>
      </c>
      <c r="O63" s="67" t="s">
        <v>58</v>
      </c>
      <c r="P63" s="67" t="s">
        <v>58</v>
      </c>
      <c r="Q63" s="67" t="s">
        <v>62</v>
      </c>
      <c r="R63" s="67" t="s">
        <v>58</v>
      </c>
      <c r="S63" s="67" t="s">
        <v>58</v>
      </c>
      <c r="T63" s="67" t="s">
        <v>62</v>
      </c>
      <c r="U63" s="67" t="s">
        <v>62</v>
      </c>
      <c r="V63" s="67" t="s">
        <v>58</v>
      </c>
      <c r="W63" s="67" t="s">
        <v>58</v>
      </c>
      <c r="X63" s="67" t="s">
        <v>58</v>
      </c>
      <c r="Y63" s="51"/>
    </row>
    <row r="64" spans="1:25" ht="60">
      <c r="A64" s="59">
        <v>57</v>
      </c>
      <c r="B64" s="20" t="s">
        <v>341</v>
      </c>
      <c r="C64" s="100">
        <v>102000</v>
      </c>
      <c r="D64" s="44" t="s">
        <v>139</v>
      </c>
      <c r="E64" s="66"/>
      <c r="F64" s="66" t="s">
        <v>342</v>
      </c>
      <c r="G64" s="40" t="s">
        <v>58</v>
      </c>
      <c r="H64" s="51" t="s">
        <v>343</v>
      </c>
      <c r="I64" s="31" t="s">
        <v>344</v>
      </c>
      <c r="J64" s="31" t="s">
        <v>345</v>
      </c>
      <c r="K64" s="67" t="s">
        <v>62</v>
      </c>
      <c r="L64" s="67" t="s">
        <v>62</v>
      </c>
      <c r="M64" s="67" t="s">
        <v>58</v>
      </c>
      <c r="N64" s="67" t="s">
        <v>62</v>
      </c>
      <c r="O64" s="67" t="s">
        <v>58</v>
      </c>
      <c r="P64" s="67" t="s">
        <v>62</v>
      </c>
      <c r="Q64" s="67" t="s">
        <v>62</v>
      </c>
      <c r="R64" s="67" t="s">
        <v>62</v>
      </c>
      <c r="S64" s="67" t="s">
        <v>58</v>
      </c>
      <c r="T64" s="67" t="s">
        <v>58</v>
      </c>
      <c r="U64" s="67" t="s">
        <v>58</v>
      </c>
      <c r="V64" s="67" t="s">
        <v>58</v>
      </c>
      <c r="W64" s="67" t="s">
        <v>58</v>
      </c>
      <c r="X64" s="67" t="s">
        <v>62</v>
      </c>
      <c r="Y64" s="51"/>
    </row>
    <row r="65" spans="1:25" ht="45">
      <c r="A65" s="59">
        <v>58</v>
      </c>
      <c r="B65" s="20" t="s">
        <v>346</v>
      </c>
      <c r="C65" s="100">
        <v>38000</v>
      </c>
      <c r="D65" s="44" t="s">
        <v>139</v>
      </c>
      <c r="E65" s="66"/>
      <c r="F65" s="66" t="s">
        <v>347</v>
      </c>
      <c r="G65" s="40" t="s">
        <v>58</v>
      </c>
      <c r="H65" s="51" t="s">
        <v>348</v>
      </c>
      <c r="I65" s="31" t="s">
        <v>349</v>
      </c>
      <c r="J65" s="31" t="s">
        <v>350</v>
      </c>
      <c r="K65" s="67" t="s">
        <v>62</v>
      </c>
      <c r="L65" s="67" t="s">
        <v>62</v>
      </c>
      <c r="M65" s="67" t="s">
        <v>62</v>
      </c>
      <c r="N65" s="67" t="s">
        <v>58</v>
      </c>
      <c r="O65" s="67" t="s">
        <v>62</v>
      </c>
      <c r="P65" s="67" t="s">
        <v>58</v>
      </c>
      <c r="Q65" s="67" t="s">
        <v>62</v>
      </c>
      <c r="R65" s="67" t="s">
        <v>58</v>
      </c>
      <c r="S65" s="67" t="s">
        <v>62</v>
      </c>
      <c r="T65" s="67" t="s">
        <v>58</v>
      </c>
      <c r="U65" s="67" t="s">
        <v>58</v>
      </c>
      <c r="V65" s="67" t="s">
        <v>62</v>
      </c>
      <c r="W65" s="67" t="s">
        <v>62</v>
      </c>
      <c r="X65" s="67" t="s">
        <v>62</v>
      </c>
      <c r="Y65" s="51"/>
    </row>
    <row r="66" spans="1:25" ht="105">
      <c r="A66" s="59">
        <v>59</v>
      </c>
      <c r="B66" s="20" t="s">
        <v>351</v>
      </c>
      <c r="C66" s="65" t="s">
        <v>352</v>
      </c>
      <c r="D66" s="44" t="s">
        <v>207</v>
      </c>
      <c r="E66" s="66"/>
      <c r="F66" s="66" t="s">
        <v>353</v>
      </c>
      <c r="G66" s="67" t="s">
        <v>58</v>
      </c>
      <c r="H66" s="51" t="s">
        <v>354</v>
      </c>
      <c r="I66" s="31" t="s">
        <v>355</v>
      </c>
      <c r="J66" s="31" t="s">
        <v>356</v>
      </c>
      <c r="K66" s="67" t="s">
        <v>62</v>
      </c>
      <c r="L66" s="67" t="s">
        <v>62</v>
      </c>
      <c r="M66" s="67" t="s">
        <v>62</v>
      </c>
      <c r="N66" s="67" t="s">
        <v>62</v>
      </c>
      <c r="O66" s="67" t="s">
        <v>62</v>
      </c>
      <c r="P66" s="67" t="s">
        <v>62</v>
      </c>
      <c r="Q66" s="67" t="s">
        <v>58</v>
      </c>
      <c r="R66" s="67" t="s">
        <v>62</v>
      </c>
      <c r="S66" s="67" t="s">
        <v>58</v>
      </c>
      <c r="T66" s="67" t="s">
        <v>58</v>
      </c>
      <c r="U66" s="67" t="s">
        <v>62</v>
      </c>
      <c r="V66" s="67" t="s">
        <v>58</v>
      </c>
      <c r="W66" s="67" t="s">
        <v>62</v>
      </c>
      <c r="X66" s="67" t="s">
        <v>58</v>
      </c>
      <c r="Y66" s="51" t="s">
        <v>205</v>
      </c>
    </row>
    <row r="67" spans="1:25" ht="30">
      <c r="A67" s="59">
        <v>60</v>
      </c>
      <c r="B67" s="20" t="s">
        <v>357</v>
      </c>
      <c r="C67" s="65" t="s">
        <v>352</v>
      </c>
      <c r="D67" s="44" t="s">
        <v>207</v>
      </c>
      <c r="E67" s="66"/>
      <c r="F67" s="66" t="s">
        <v>353</v>
      </c>
      <c r="G67" s="40" t="s">
        <v>58</v>
      </c>
      <c r="H67" s="51" t="s">
        <v>358</v>
      </c>
      <c r="I67" s="31" t="s">
        <v>359</v>
      </c>
      <c r="J67" s="31" t="s">
        <v>359</v>
      </c>
      <c r="K67" s="67" t="s">
        <v>62</v>
      </c>
      <c r="L67" s="67" t="s">
        <v>62</v>
      </c>
      <c r="M67" s="67" t="s">
        <v>62</v>
      </c>
      <c r="N67" s="67" t="s">
        <v>62</v>
      </c>
      <c r="O67" s="67" t="s">
        <v>58</v>
      </c>
      <c r="P67" s="67" t="s">
        <v>250</v>
      </c>
      <c r="Q67" s="67" t="s">
        <v>58</v>
      </c>
      <c r="R67" s="67" t="s">
        <v>58</v>
      </c>
      <c r="S67" s="67" t="s">
        <v>62</v>
      </c>
      <c r="T67" s="67" t="s">
        <v>58</v>
      </c>
      <c r="U67" s="67" t="s">
        <v>62</v>
      </c>
      <c r="V67" s="67" t="s">
        <v>62</v>
      </c>
      <c r="W67" s="67" t="s">
        <v>58</v>
      </c>
      <c r="X67" s="67" t="s">
        <v>62</v>
      </c>
      <c r="Y67" s="51" t="s">
        <v>205</v>
      </c>
    </row>
    <row r="68" spans="1:25" ht="165">
      <c r="A68" s="59">
        <v>61</v>
      </c>
      <c r="B68" s="32" t="s">
        <v>360</v>
      </c>
      <c r="C68" s="100">
        <v>323000</v>
      </c>
      <c r="D68" s="44" t="s">
        <v>139</v>
      </c>
      <c r="E68" s="66"/>
      <c r="F68" s="66" t="s">
        <v>266</v>
      </c>
      <c r="G68" s="40" t="s">
        <v>58</v>
      </c>
      <c r="H68" s="51" t="s">
        <v>361</v>
      </c>
      <c r="I68" s="31" t="s">
        <v>362</v>
      </c>
      <c r="J68" s="31" t="s">
        <v>363</v>
      </c>
      <c r="K68" s="67" t="s">
        <v>62</v>
      </c>
      <c r="L68" s="67" t="s">
        <v>58</v>
      </c>
      <c r="M68" s="67" t="s">
        <v>58</v>
      </c>
      <c r="N68" s="67" t="s">
        <v>62</v>
      </c>
      <c r="O68" s="67" t="s">
        <v>62</v>
      </c>
      <c r="P68" s="67" t="s">
        <v>62</v>
      </c>
      <c r="Q68" s="67" t="s">
        <v>58</v>
      </c>
      <c r="R68" s="67" t="s">
        <v>62</v>
      </c>
      <c r="S68" s="67" t="s">
        <v>58</v>
      </c>
      <c r="T68" s="67" t="s">
        <v>249</v>
      </c>
      <c r="U68" s="67" t="s">
        <v>62</v>
      </c>
      <c r="V68" s="67" t="s">
        <v>58</v>
      </c>
      <c r="W68" s="67" t="s">
        <v>58</v>
      </c>
      <c r="X68" s="67" t="s">
        <v>62</v>
      </c>
      <c r="Y68" s="51"/>
    </row>
    <row r="69" spans="1:25" ht="75">
      <c r="A69" s="59">
        <v>62</v>
      </c>
      <c r="B69" s="20" t="s">
        <v>364</v>
      </c>
      <c r="C69" s="100">
        <v>99300</v>
      </c>
      <c r="D69" s="44" t="s">
        <v>139</v>
      </c>
      <c r="E69" s="66"/>
      <c r="F69" s="66" t="s">
        <v>365</v>
      </c>
      <c r="G69" s="40" t="s">
        <v>58</v>
      </c>
      <c r="H69" s="51" t="s">
        <v>366</v>
      </c>
      <c r="I69" s="31" t="s">
        <v>367</v>
      </c>
      <c r="J69" s="31" t="s">
        <v>368</v>
      </c>
      <c r="K69" s="67" t="s">
        <v>62</v>
      </c>
      <c r="L69" s="67" t="s">
        <v>62</v>
      </c>
      <c r="M69" s="67" t="s">
        <v>58</v>
      </c>
      <c r="N69" s="67" t="s">
        <v>62</v>
      </c>
      <c r="O69" s="67" t="s">
        <v>62</v>
      </c>
      <c r="P69" s="67" t="s">
        <v>62</v>
      </c>
      <c r="Q69" s="67" t="s">
        <v>62</v>
      </c>
      <c r="R69" s="67" t="s">
        <v>62</v>
      </c>
      <c r="S69" s="67" t="s">
        <v>58</v>
      </c>
      <c r="T69" s="67" t="s">
        <v>62</v>
      </c>
      <c r="U69" s="67" t="s">
        <v>58</v>
      </c>
      <c r="V69" s="67" t="s">
        <v>62</v>
      </c>
      <c r="W69" s="67" t="s">
        <v>62</v>
      </c>
      <c r="X69" s="67" t="s">
        <v>58</v>
      </c>
      <c r="Y69" s="51"/>
    </row>
    <row r="70" spans="1:25" ht="45">
      <c r="A70" s="59">
        <v>63</v>
      </c>
      <c r="B70" s="20" t="s">
        <v>369</v>
      </c>
      <c r="C70" s="100">
        <v>106400</v>
      </c>
      <c r="D70" s="44" t="s">
        <v>139</v>
      </c>
      <c r="E70" s="66"/>
      <c r="F70" s="66" t="s">
        <v>342</v>
      </c>
      <c r="G70" s="40" t="s">
        <v>58</v>
      </c>
      <c r="H70" s="51" t="s">
        <v>370</v>
      </c>
      <c r="I70" s="31" t="s">
        <v>371</v>
      </c>
      <c r="J70" s="31" t="s">
        <v>372</v>
      </c>
      <c r="K70" s="67" t="s">
        <v>58</v>
      </c>
      <c r="L70" s="67" t="s">
        <v>58</v>
      </c>
      <c r="M70" s="67" t="s">
        <v>62</v>
      </c>
      <c r="N70" s="67" t="s">
        <v>62</v>
      </c>
      <c r="O70" s="67" t="s">
        <v>58</v>
      </c>
      <c r="P70" s="67" t="s">
        <v>62</v>
      </c>
      <c r="Q70" s="67" t="s">
        <v>58</v>
      </c>
      <c r="R70" s="67" t="s">
        <v>58</v>
      </c>
      <c r="S70" s="67" t="s">
        <v>62</v>
      </c>
      <c r="T70" s="67" t="s">
        <v>62</v>
      </c>
      <c r="U70" s="67" t="s">
        <v>58</v>
      </c>
      <c r="V70" s="67" t="s">
        <v>62</v>
      </c>
      <c r="W70" s="67" t="s">
        <v>58</v>
      </c>
      <c r="X70" s="67" t="s">
        <v>58</v>
      </c>
      <c r="Y70" s="51"/>
    </row>
    <row r="71" spans="1:25" ht="120">
      <c r="A71" s="59">
        <v>64</v>
      </c>
      <c r="B71" s="20" t="s">
        <v>373</v>
      </c>
      <c r="C71" s="100">
        <v>5763</v>
      </c>
      <c r="D71" s="44" t="s">
        <v>139</v>
      </c>
      <c r="E71" s="66"/>
      <c r="F71" s="66" t="s">
        <v>374</v>
      </c>
      <c r="G71" s="40" t="s">
        <v>58</v>
      </c>
      <c r="H71" s="51" t="s">
        <v>375</v>
      </c>
      <c r="I71" s="31" t="s">
        <v>376</v>
      </c>
      <c r="J71" s="31" t="s">
        <v>377</v>
      </c>
      <c r="K71" s="67" t="s">
        <v>62</v>
      </c>
      <c r="L71" s="67" t="s">
        <v>62</v>
      </c>
      <c r="M71" s="67" t="s">
        <v>62</v>
      </c>
      <c r="N71" s="67" t="s">
        <v>62</v>
      </c>
      <c r="O71" s="67" t="s">
        <v>58</v>
      </c>
      <c r="P71" s="67" t="s">
        <v>58</v>
      </c>
      <c r="Q71" s="67" t="s">
        <v>62</v>
      </c>
      <c r="R71" s="67" t="s">
        <v>58</v>
      </c>
      <c r="S71" s="67" t="s">
        <v>62</v>
      </c>
      <c r="T71" s="67" t="s">
        <v>58</v>
      </c>
      <c r="U71" s="67" t="s">
        <v>58</v>
      </c>
      <c r="V71" s="67" t="s">
        <v>62</v>
      </c>
      <c r="W71" s="67" t="s">
        <v>62</v>
      </c>
      <c r="X71" s="67" t="s">
        <v>62</v>
      </c>
      <c r="Y71" s="51"/>
    </row>
    <row r="72" spans="1:25" ht="75">
      <c r="A72" s="59">
        <v>65</v>
      </c>
      <c r="B72" s="20" t="s">
        <v>378</v>
      </c>
      <c r="C72" s="100">
        <v>49000</v>
      </c>
      <c r="D72" s="44" t="s">
        <v>139</v>
      </c>
      <c r="E72" s="66"/>
      <c r="F72" s="66" t="s">
        <v>379</v>
      </c>
      <c r="G72" s="108" t="s">
        <v>58</v>
      </c>
      <c r="H72" s="51" t="s">
        <v>380</v>
      </c>
      <c r="I72" s="31" t="s">
        <v>381</v>
      </c>
      <c r="J72" s="31" t="s">
        <v>382</v>
      </c>
      <c r="K72" s="67" t="s">
        <v>58</v>
      </c>
      <c r="L72" s="67" t="s">
        <v>62</v>
      </c>
      <c r="M72" s="67" t="s">
        <v>62</v>
      </c>
      <c r="N72" s="67" t="s">
        <v>58</v>
      </c>
      <c r="O72" s="67" t="s">
        <v>58</v>
      </c>
      <c r="P72" s="67" t="s">
        <v>58</v>
      </c>
      <c r="Q72" s="67" t="s">
        <v>62</v>
      </c>
      <c r="R72" s="67" t="s">
        <v>58</v>
      </c>
      <c r="S72" s="67" t="s">
        <v>62</v>
      </c>
      <c r="T72" s="67" t="s">
        <v>58</v>
      </c>
      <c r="U72" s="67" t="s">
        <v>58</v>
      </c>
      <c r="V72" s="67" t="s">
        <v>58</v>
      </c>
      <c r="W72" s="67" t="s">
        <v>58</v>
      </c>
      <c r="X72" s="67" t="s">
        <v>62</v>
      </c>
      <c r="Y72" s="51"/>
    </row>
    <row r="73" spans="1:25" ht="57">
      <c r="A73" s="59">
        <v>66</v>
      </c>
      <c r="B73" s="20" t="s">
        <v>383</v>
      </c>
      <c r="C73" s="100">
        <v>188000</v>
      </c>
      <c r="D73" s="44" t="s">
        <v>139</v>
      </c>
      <c r="E73" s="66"/>
      <c r="F73" s="66" t="s">
        <v>221</v>
      </c>
      <c r="G73" s="67" t="s">
        <v>58</v>
      </c>
      <c r="H73" s="109" t="s">
        <v>384</v>
      </c>
      <c r="I73" s="31" t="s">
        <v>385</v>
      </c>
      <c r="J73" s="31" t="s">
        <v>386</v>
      </c>
      <c r="K73" s="67" t="s">
        <v>58</v>
      </c>
      <c r="L73" s="67" t="s">
        <v>62</v>
      </c>
      <c r="M73" s="67" t="s">
        <v>62</v>
      </c>
      <c r="N73" s="67" t="s">
        <v>62</v>
      </c>
      <c r="O73" s="67" t="s">
        <v>58</v>
      </c>
      <c r="P73" s="67" t="s">
        <v>62</v>
      </c>
      <c r="Q73" s="67" t="s">
        <v>58</v>
      </c>
      <c r="R73" s="67" t="s">
        <v>62</v>
      </c>
      <c r="S73" s="67" t="s">
        <v>58</v>
      </c>
      <c r="T73" s="67" t="s">
        <v>62</v>
      </c>
      <c r="U73" s="67" t="s">
        <v>62</v>
      </c>
      <c r="V73" s="67" t="s">
        <v>58</v>
      </c>
      <c r="W73" s="67" t="s">
        <v>62</v>
      </c>
      <c r="X73" s="67" t="s">
        <v>62</v>
      </c>
      <c r="Y73" s="51"/>
    </row>
    <row r="74" spans="1:25" ht="45">
      <c r="A74" s="59">
        <v>67</v>
      </c>
      <c r="B74" s="20" t="s">
        <v>387</v>
      </c>
      <c r="C74" s="100">
        <v>49000</v>
      </c>
      <c r="D74" s="44" t="s">
        <v>139</v>
      </c>
      <c r="E74" s="66"/>
      <c r="F74" s="66" t="s">
        <v>261</v>
      </c>
      <c r="G74" s="40" t="s">
        <v>58</v>
      </c>
      <c r="H74" s="51" t="s">
        <v>388</v>
      </c>
      <c r="I74" s="31" t="s">
        <v>389</v>
      </c>
      <c r="J74" s="31" t="s">
        <v>390</v>
      </c>
      <c r="K74" s="67" t="s">
        <v>58</v>
      </c>
      <c r="L74" s="67" t="s">
        <v>58</v>
      </c>
      <c r="M74" s="67" t="s">
        <v>58</v>
      </c>
      <c r="N74" s="67" t="s">
        <v>58</v>
      </c>
      <c r="O74" s="67" t="s">
        <v>58</v>
      </c>
      <c r="P74" s="67" t="s">
        <v>62</v>
      </c>
      <c r="Q74" s="67" t="s">
        <v>58</v>
      </c>
      <c r="R74" s="67" t="s">
        <v>58</v>
      </c>
      <c r="S74" s="67" t="s">
        <v>62</v>
      </c>
      <c r="T74" s="67" t="s">
        <v>58</v>
      </c>
      <c r="U74" s="67" t="s">
        <v>249</v>
      </c>
      <c r="V74" s="67" t="s">
        <v>62</v>
      </c>
      <c r="W74" s="67" t="s">
        <v>58</v>
      </c>
      <c r="X74" s="67" t="s">
        <v>58</v>
      </c>
      <c r="Y74" s="51"/>
    </row>
    <row r="75" spans="1:25" ht="45">
      <c r="A75" s="59">
        <v>68</v>
      </c>
      <c r="B75" s="20" t="s">
        <v>391</v>
      </c>
      <c r="C75" s="100">
        <v>21157</v>
      </c>
      <c r="D75" s="44" t="s">
        <v>139</v>
      </c>
      <c r="E75" s="66"/>
      <c r="F75" s="66" t="s">
        <v>374</v>
      </c>
      <c r="G75" s="40" t="s">
        <v>58</v>
      </c>
      <c r="H75" s="51" t="s">
        <v>392</v>
      </c>
      <c r="I75" s="31" t="s">
        <v>393</v>
      </c>
      <c r="J75" s="31" t="s">
        <v>394</v>
      </c>
      <c r="K75" s="67" t="s">
        <v>62</v>
      </c>
      <c r="L75" s="67" t="s">
        <v>62</v>
      </c>
      <c r="M75" s="67" t="s">
        <v>62</v>
      </c>
      <c r="N75" s="67" t="s">
        <v>62</v>
      </c>
      <c r="O75" s="67" t="s">
        <v>58</v>
      </c>
      <c r="P75" s="67" t="s">
        <v>62</v>
      </c>
      <c r="Q75" s="67" t="s">
        <v>62</v>
      </c>
      <c r="R75" s="67" t="s">
        <v>62</v>
      </c>
      <c r="S75" s="67" t="s">
        <v>58</v>
      </c>
      <c r="T75" s="67" t="s">
        <v>58</v>
      </c>
      <c r="U75" s="67" t="s">
        <v>58</v>
      </c>
      <c r="V75" s="67" t="s">
        <v>58</v>
      </c>
      <c r="W75" s="67" t="s">
        <v>62</v>
      </c>
      <c r="X75" s="67" t="s">
        <v>58</v>
      </c>
      <c r="Y75" s="51"/>
    </row>
    <row r="76" spans="1:25" ht="75">
      <c r="A76" s="59">
        <v>69</v>
      </c>
      <c r="B76" s="20" t="s">
        <v>395</v>
      </c>
      <c r="C76" s="100">
        <v>24300</v>
      </c>
      <c r="D76" s="44" t="s">
        <v>139</v>
      </c>
      <c r="E76" s="66"/>
      <c r="F76" s="66" t="s">
        <v>353</v>
      </c>
      <c r="G76" s="40" t="s">
        <v>58</v>
      </c>
      <c r="H76" s="51" t="s">
        <v>396</v>
      </c>
      <c r="I76" s="31" t="s">
        <v>397</v>
      </c>
      <c r="J76" s="31" t="s">
        <v>397</v>
      </c>
      <c r="K76" s="67" t="s">
        <v>58</v>
      </c>
      <c r="L76" s="67" t="s">
        <v>62</v>
      </c>
      <c r="M76" s="67" t="s">
        <v>62</v>
      </c>
      <c r="N76" s="67" t="s">
        <v>62</v>
      </c>
      <c r="O76" s="67" t="s">
        <v>58</v>
      </c>
      <c r="P76" s="67" t="s">
        <v>58</v>
      </c>
      <c r="Q76" s="67" t="s">
        <v>58</v>
      </c>
      <c r="R76" s="67" t="s">
        <v>58</v>
      </c>
      <c r="S76" s="67" t="s">
        <v>58</v>
      </c>
      <c r="T76" s="67" t="s">
        <v>58</v>
      </c>
      <c r="U76" s="67" t="s">
        <v>58</v>
      </c>
      <c r="V76" s="67" t="s">
        <v>58</v>
      </c>
      <c r="W76" s="67" t="s">
        <v>62</v>
      </c>
      <c r="X76" s="67" t="s">
        <v>58</v>
      </c>
      <c r="Y76" s="51" t="s">
        <v>205</v>
      </c>
    </row>
    <row r="77" spans="1:25" ht="105">
      <c r="A77" s="59">
        <v>70</v>
      </c>
      <c r="B77" s="20" t="s">
        <v>398</v>
      </c>
      <c r="C77" s="100">
        <v>181344</v>
      </c>
      <c r="D77" s="44" t="s">
        <v>139</v>
      </c>
      <c r="E77" s="66"/>
      <c r="F77" s="66" t="s">
        <v>256</v>
      </c>
      <c r="G77" s="40" t="s">
        <v>58</v>
      </c>
      <c r="H77" s="51" t="s">
        <v>399</v>
      </c>
      <c r="I77" s="31" t="s">
        <v>400</v>
      </c>
      <c r="J77" s="31" t="s">
        <v>401</v>
      </c>
      <c r="K77" s="67" t="s">
        <v>62</v>
      </c>
      <c r="L77" s="67" t="s">
        <v>62</v>
      </c>
      <c r="M77" s="67" t="s">
        <v>62</v>
      </c>
      <c r="N77" s="67" t="s">
        <v>62</v>
      </c>
      <c r="O77" s="67" t="s">
        <v>62</v>
      </c>
      <c r="P77" s="67" t="s">
        <v>58</v>
      </c>
      <c r="Q77" s="67" t="s">
        <v>62</v>
      </c>
      <c r="R77" s="67" t="s">
        <v>58</v>
      </c>
      <c r="S77" s="67" t="s">
        <v>58</v>
      </c>
      <c r="T77" s="67" t="s">
        <v>58</v>
      </c>
      <c r="U77" s="67" t="s">
        <v>62</v>
      </c>
      <c r="V77" s="67" t="s">
        <v>58</v>
      </c>
      <c r="W77" s="67" t="s">
        <v>62</v>
      </c>
      <c r="X77" s="67" t="s">
        <v>58</v>
      </c>
      <c r="Y77" s="51"/>
    </row>
    <row r="78" spans="1:25">
      <c r="A78" s="55"/>
      <c r="B78" s="76"/>
      <c r="C78" s="55"/>
      <c r="D78" s="55"/>
      <c r="E78" s="55"/>
      <c r="F78" s="55"/>
      <c r="G78" s="56"/>
      <c r="H78" s="55"/>
      <c r="I78" s="113"/>
      <c r="J78" s="113"/>
      <c r="K78" s="56"/>
      <c r="L78" s="56"/>
      <c r="M78" s="56"/>
      <c r="N78" s="56"/>
      <c r="O78" s="56"/>
      <c r="P78" s="56"/>
      <c r="Q78" s="56"/>
      <c r="R78" s="56"/>
      <c r="S78" s="56"/>
      <c r="T78" s="56"/>
      <c r="U78" s="56"/>
      <c r="V78" s="56"/>
      <c r="W78" s="56"/>
      <c r="X78" s="56"/>
      <c r="Y78" s="113"/>
    </row>
    <row r="79" spans="1:25">
      <c r="A79" s="55"/>
      <c r="B79" s="76"/>
      <c r="C79" s="55"/>
      <c r="D79" s="55"/>
      <c r="E79" s="55"/>
      <c r="F79" s="55"/>
      <c r="G79" s="56"/>
      <c r="H79" s="55"/>
      <c r="I79" s="113"/>
      <c r="J79" s="113"/>
      <c r="K79" s="56"/>
      <c r="L79" s="56"/>
      <c r="M79" s="56"/>
      <c r="N79" s="56"/>
      <c r="O79" s="56"/>
      <c r="P79" s="56"/>
      <c r="Q79" s="56"/>
      <c r="R79" s="56"/>
      <c r="S79" s="56"/>
      <c r="T79" s="56"/>
      <c r="U79" s="56"/>
      <c r="V79" s="56"/>
      <c r="W79" s="56"/>
      <c r="X79" s="56"/>
      <c r="Y79" s="113"/>
    </row>
  </sheetData>
  <mergeCells count="5">
    <mergeCell ref="A1:G1"/>
    <mergeCell ref="A4:G4"/>
    <mergeCell ref="A5:G5"/>
    <mergeCell ref="A3:G3"/>
    <mergeCell ref="A2:G2"/>
  </mergeCells>
  <phoneticPr fontId="12" type="noConversion"/>
  <dataValidations count="1">
    <dataValidation type="list" allowBlank="1" showInputMessage="1" showErrorMessage="1" sqref="E8:E7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I18" r:id="rId24" xr:uid="{00000000-0004-0000-0200-000017000000}"/>
    <hyperlink ref="J18" r:id="rId25" xr:uid="{00000000-0004-0000-0200-000018000000}"/>
    <hyperlink ref="B19" r:id="rId26" xr:uid="{00000000-0004-0000-0200-000019000000}"/>
    <hyperlink ref="I19" r:id="rId27" xr:uid="{FFF5BF00-23BA-4F90-B0AB-02DEC350F77E}"/>
    <hyperlink ref="B20" r:id="rId28" display="https://play.google.com/store?" xr:uid="{DCABDECB-FF9E-444E-B49F-B73B1D0D5C07}"/>
    <hyperlink ref="I20" r:id="rId29" xr:uid="{284AC332-B054-4AC1-B91A-E1B41AC44996}"/>
    <hyperlink ref="J20" r:id="rId30" xr:uid="{63A303C2-6F53-4601-9568-C8D378CDA812}"/>
    <hyperlink ref="I21" r:id="rId31" xr:uid="{3E95B227-58F5-4290-8510-3EF5FECF32D1}"/>
    <hyperlink ref="B21" r:id="rId32" xr:uid="{6C4C374C-8A7A-486A-BD73-1E4544E11AAB}"/>
    <hyperlink ref="J21" r:id="rId33" xr:uid="{7DACEA9F-2487-411B-B801-88A631DA44B6}"/>
    <hyperlink ref="I23" r:id="rId34" xr:uid="{60C9B99B-3428-48CE-86E5-DED287E8AF07}"/>
    <hyperlink ref="B22" r:id="rId35" xr:uid="{9F07CB8F-99B7-4CE0-A4C4-E397FBBEBD9F}"/>
    <hyperlink ref="I22" r:id="rId36" xr:uid="{7FAB6C67-9B74-41F9-9D0E-07D1C5CB7F07}"/>
    <hyperlink ref="J19" r:id="rId37" xr:uid="{A6F990FF-386B-4583-83A2-2CA5F5A3FC39}"/>
    <hyperlink ref="J22" r:id="rId38" xr:uid="{26E8964D-CC27-48E2-A1A8-8CA053A3B93F}"/>
    <hyperlink ref="J23" r:id="rId39" xr:uid="{1CE72201-C58D-4D8B-A8B2-702B785E5B62}"/>
    <hyperlink ref="I24" r:id="rId40" xr:uid="{2861EC08-C627-4823-A052-E2B9F1616DEE}"/>
    <hyperlink ref="J24" r:id="rId41" xr:uid="{CBAF5F8C-816C-40EC-B9AF-CE7015D8E6B7}"/>
    <hyperlink ref="I25" r:id="rId42" xr:uid="{375AE35F-A914-480B-8427-123A2E3CE19C}"/>
    <hyperlink ref="I26" r:id="rId43" xr:uid="{E9BE94D6-6F98-471E-82F6-A08622EAE825}"/>
    <hyperlink ref="B27" r:id="rId44" xr:uid="{3DBAF99B-282E-4BE2-B21A-BD80ED31BA48}"/>
    <hyperlink ref="B23" r:id="rId45" xr:uid="{C4E2EC9B-E8E2-4291-8336-A275DC2DD1FB}"/>
    <hyperlink ref="B24" r:id="rId46" xr:uid="{58B8FC31-81DF-407A-8CD0-EC21792BB9AB}"/>
    <hyperlink ref="B25" r:id="rId47" xr:uid="{70F6B2D8-555B-4125-8E06-040D97556C4D}"/>
    <hyperlink ref="B26" r:id="rId48" xr:uid="{E573513E-AE62-4D34-BB12-55CB4CB48CF5}"/>
    <hyperlink ref="B28" r:id="rId49" xr:uid="{726E9AEE-2AA2-4A1F-8476-E368783633FB}"/>
    <hyperlink ref="B29" r:id="rId50" xr:uid="{EFB099EE-5E56-46C2-A2F4-1D37E28BE977}"/>
    <hyperlink ref="I27" r:id="rId51" xr:uid="{1D4D3F42-3BB8-4EAD-88AD-7F5049D502E3}"/>
    <hyperlink ref="I28" r:id="rId52" xr:uid="{B31D4BED-7E2C-4CC5-85B9-C840720A0D82}"/>
    <hyperlink ref="I29" r:id="rId53" xr:uid="{17A0A42E-8C47-4FC9-9487-F095404D463B}"/>
    <hyperlink ref="I30" r:id="rId54" xr:uid="{707F2987-0EE1-4908-8420-3B6E4C719906}"/>
    <hyperlink ref="I31" r:id="rId55" xr:uid="{D25905A8-4CEF-480F-A2AB-FB086DEAC5FD}"/>
    <hyperlink ref="I32" r:id="rId56" xr:uid="{E700072A-2859-456F-97E0-5ED696E3333A}"/>
    <hyperlink ref="I33" r:id="rId57" xr:uid="{FB59D506-B46E-43C6-B8A3-F35D45B1B547}"/>
    <hyperlink ref="I34" r:id="rId58" xr:uid="{C9E483DC-6DF6-4A75-8F06-A141BD63FEDE}"/>
    <hyperlink ref="I35" r:id="rId59" xr:uid="{E701A958-DD0B-4A11-8B9F-2689C85D3535}"/>
    <hyperlink ref="I36" r:id="rId60" xr:uid="{4535FF0E-69C4-4E03-AA62-ED3B10FE61B2}"/>
    <hyperlink ref="I37" r:id="rId61" xr:uid="{61ACE305-DF6C-45EE-90F8-718DC4865625}"/>
    <hyperlink ref="B38" r:id="rId62" xr:uid="{57515E6E-3FB5-47E1-A42B-6C8D43C17649}"/>
    <hyperlink ref="I38" r:id="rId63" xr:uid="{EE095118-529C-49BC-A017-D8CCF6ADDC77}"/>
    <hyperlink ref="I39" r:id="rId64" xr:uid="{099ECB90-C461-48C1-A7CF-94D79A63DF8B}"/>
    <hyperlink ref="I40" r:id="rId65" xr:uid="{2775304D-FCE2-43AE-8446-13B1BF1D7941}"/>
    <hyperlink ref="B41" r:id="rId66" xr:uid="{C9AC69E4-1F63-4DE7-BC17-38B5D00C4E2C}"/>
    <hyperlink ref="J25" r:id="rId67" xr:uid="{50852CCC-C9EB-4C1F-8117-F0B17C0F4426}"/>
    <hyperlink ref="J26" r:id="rId68" xr:uid="{339D69ED-3527-440B-BDCA-433D41384498}"/>
    <hyperlink ref="J27" r:id="rId69" xr:uid="{445E0030-6002-464B-9712-AE1BD9542027}"/>
    <hyperlink ref="J28" r:id="rId70" xr:uid="{CB99DCAE-7764-4BED-851E-D5F5D3BD0140}"/>
    <hyperlink ref="J29" r:id="rId71" xr:uid="{52A87025-1B58-402F-BBB9-665DC2D4250D}"/>
    <hyperlink ref="J30" r:id="rId72" xr:uid="{257E0446-B68F-42A4-AAEC-343F551014FA}"/>
    <hyperlink ref="J40" r:id="rId73" xr:uid="{CD647C21-278F-476F-9925-86A4E04B8A18}"/>
    <hyperlink ref="J39" r:id="rId74" xr:uid="{29AD3F68-FD07-4D17-BC1B-3B919B22E47D}"/>
    <hyperlink ref="J38" r:id="rId75" xr:uid="{C0A8C339-46EE-46C1-99ED-C512900DEA42}"/>
    <hyperlink ref="J37" r:id="rId76" xr:uid="{BBBF2ED5-99BC-4719-AB64-E226EFF85F82}"/>
    <hyperlink ref="J36" r:id="rId77" xr:uid="{AABC9479-58D7-4A97-AFE4-8A9A7CE975E6}"/>
    <hyperlink ref="J35" r:id="rId78" xr:uid="{DC282671-72FA-4D85-B80A-940C520F14A9}"/>
    <hyperlink ref="J34" r:id="rId79" xr:uid="{498EFD9D-8B91-4283-A3F0-09C4AD6E27A3}"/>
    <hyperlink ref="J33" r:id="rId80" xr:uid="{899EC9E1-21C0-4735-A094-D779719BBC86}"/>
    <hyperlink ref="J32" r:id="rId81" xr:uid="{DEBFA9E2-5524-43CB-807C-E76C89080D77}"/>
    <hyperlink ref="J31" r:id="rId82" xr:uid="{BC54A83F-1BA3-430D-A1A2-30CD50E681ED}"/>
    <hyperlink ref="I41" r:id="rId83" xr:uid="{D8B6032E-AD06-425B-9DFA-61978E926B95}"/>
    <hyperlink ref="J41" r:id="rId84" xr:uid="{E9CABD8C-C605-4409-9648-AFD95272619E}"/>
    <hyperlink ref="I42" r:id="rId85" xr:uid="{2855765A-2652-46D9-989D-704E9F37DDE4}"/>
    <hyperlink ref="J42" r:id="rId86" xr:uid="{2A96E75D-8CCB-46E4-B979-B9721F5DA7D6}"/>
    <hyperlink ref="I43" r:id="rId87" xr:uid="{A4726B76-6B92-4ECF-9D6B-DBEC81D2336C}"/>
    <hyperlink ref="J43" r:id="rId88" xr:uid="{D381BD60-5C36-406A-B298-16221DD767A8}"/>
    <hyperlink ref="I44" r:id="rId89" xr:uid="{39A6270C-2D52-43B6-A913-C7554A39E6B0}"/>
    <hyperlink ref="J44" r:id="rId90" xr:uid="{3258B359-8A5C-4035-AEA1-AF60AB01B02C}"/>
    <hyperlink ref="I46" r:id="rId91" xr:uid="{5F26E713-4C81-4C9F-B496-C34B7FD6B1A9}"/>
    <hyperlink ref="J47" r:id="rId92" xr:uid="{ED7C0F56-C359-4EE3-85A1-CE3792F4D986}"/>
    <hyperlink ref="J46" r:id="rId93" xr:uid="{A4E8ED8C-4AF1-4F79-B639-40503108E6CF}"/>
    <hyperlink ref="I47" r:id="rId94" xr:uid="{59A3FC13-FE2C-4EE7-97C5-03F3AD5A854A}"/>
    <hyperlink ref="I48" r:id="rId95" xr:uid="{DA9DF371-8484-4694-B339-3D3FFA5BC8D3}"/>
    <hyperlink ref="J48" r:id="rId96" xr:uid="{A5553DCC-57F9-48D5-AE25-BB5472BDB20E}"/>
    <hyperlink ref="I49" r:id="rId97" xr:uid="{A477B976-6A40-4873-91FC-D13D646764E7}"/>
    <hyperlink ref="J49" r:id="rId98" xr:uid="{CBDB8B1D-05ED-4D7C-BCB5-18852D19E268}"/>
    <hyperlink ref="I50" r:id="rId99" xr:uid="{E3037033-D2D0-41CA-90D4-9E49B5B569EC}"/>
    <hyperlink ref="J50" r:id="rId100" xr:uid="{47D66260-86A9-487C-BF8C-223704E4956E}"/>
    <hyperlink ref="I51" r:id="rId101" xr:uid="{46EA6C13-17E5-4818-A34D-270B43674806}"/>
    <hyperlink ref="J51" r:id="rId102" xr:uid="{8C2806C7-F72A-42AA-A89C-B49552ACBD89}"/>
    <hyperlink ref="I52" r:id="rId103" xr:uid="{7FAFD491-984A-4A64-9DE9-5128FEE73386}"/>
    <hyperlink ref="J52" r:id="rId104" xr:uid="{FA048831-3007-4528-AC66-0876ED3D943A}"/>
    <hyperlink ref="I53" r:id="rId105" xr:uid="{A6416416-74E0-4AA8-9C5C-4A5C0BF7ABB2}"/>
    <hyperlink ref="J53" r:id="rId106" xr:uid="{E7364F60-822A-45EA-8C91-8029C4B43D7A}"/>
    <hyperlink ref="I54" r:id="rId107" xr:uid="{26899605-1466-49D5-87B1-67B8F1C8209D}"/>
    <hyperlink ref="J54" r:id="rId108" xr:uid="{32BDA97B-FA5B-4C9A-B42E-313041ACE828}"/>
    <hyperlink ref="I55" r:id="rId109" xr:uid="{2FA8FD45-96F6-40A5-B5CD-5928AA46900B}"/>
    <hyperlink ref="J55" r:id="rId110" xr:uid="{CD87352F-6EC2-45A7-9AC3-1EC8E216D725}"/>
    <hyperlink ref="I56" r:id="rId111" xr:uid="{49AE5854-E0C1-4AE4-8914-1F15A8F33548}"/>
    <hyperlink ref="J56" r:id="rId112" xr:uid="{D87B7603-1634-417C-BD9A-1E9E2ACCE0F8}"/>
    <hyperlink ref="I57" r:id="rId113" xr:uid="{C86E30C1-11E0-4A1A-94DB-088EA2D805B6}"/>
    <hyperlink ref="J57" r:id="rId114" xr:uid="{91B69676-39D2-430B-8A1F-CA6DF70F0E00}"/>
    <hyperlink ref="I58" r:id="rId115" xr:uid="{2B8D8440-D5F7-461D-A96A-17B2E34349B2}"/>
    <hyperlink ref="J58" r:id="rId116" xr:uid="{23A507C3-729E-4482-996E-8BB128365F24}"/>
    <hyperlink ref="I59" r:id="rId117" xr:uid="{130BBF4B-35E5-48BB-AF34-DB43D68B50A7}"/>
    <hyperlink ref="J59" r:id="rId118" xr:uid="{F2B93CDB-C313-42B7-A463-6261B8815BCD}"/>
    <hyperlink ref="I60" r:id="rId119" xr:uid="{950FBC13-D6C0-4B35-9B52-8802B4938966}"/>
    <hyperlink ref="J60" r:id="rId120" xr:uid="{5CD20824-69F5-4A6E-8A19-ADB07AF96FEE}"/>
    <hyperlink ref="I61" r:id="rId121" xr:uid="{D394B050-EB25-4275-8152-522BA0D4AD81}"/>
    <hyperlink ref="J61" r:id="rId122" xr:uid="{5FE2AFEA-E993-4511-A232-B61EA124772C}"/>
    <hyperlink ref="I62" r:id="rId123" xr:uid="{7EBCBD94-709B-45B4-AE42-D08C9E21E245}"/>
    <hyperlink ref="J62" r:id="rId124" xr:uid="{9511DC3D-6FA7-4AC5-BC00-1704E3292489}"/>
    <hyperlink ref="I63" r:id="rId125" xr:uid="{0364DCBC-ED44-4908-82E5-664AFC19E92C}"/>
    <hyperlink ref="J63" r:id="rId126" xr:uid="{9565E55E-8939-455F-A0D8-3A6FD612D68F}"/>
    <hyperlink ref="I64" r:id="rId127" xr:uid="{96A58644-A545-45AD-A4AC-EABD1C9672E7}"/>
    <hyperlink ref="J64" r:id="rId128" xr:uid="{43093DE0-AEFD-4B0E-B714-F6E2250A1F43}"/>
    <hyperlink ref="I65" r:id="rId129" xr:uid="{C00F7943-974D-4156-BF52-771619FE08A1}"/>
    <hyperlink ref="J65" r:id="rId130" xr:uid="{D4A82BCF-63E4-47C4-8183-5B270676BA86}"/>
    <hyperlink ref="I66" r:id="rId131" xr:uid="{10105B9A-3C6A-40F1-87ED-1DE71606FB5E}"/>
    <hyperlink ref="J66" r:id="rId132" xr:uid="{87594F89-80A5-42E8-BFCA-FBA2F315EB41}"/>
    <hyperlink ref="I67" r:id="rId133" xr:uid="{D6BA542C-576F-4796-89CF-36CA8D1419EE}"/>
    <hyperlink ref="J67" r:id="rId134" xr:uid="{14BA9415-4EDF-4DAE-8C9E-58D834569F63}"/>
    <hyperlink ref="I68" r:id="rId135" xr:uid="{D0CA4E3A-D36F-4095-A6FE-34957CAC9EE5}"/>
    <hyperlink ref="B68" r:id="rId136" xr:uid="{A0A6EBE7-2049-4B13-A982-37647E5360FD}"/>
    <hyperlink ref="I69" r:id="rId137" xr:uid="{44EA5DDA-9124-448B-99DA-CC7738E4D732}"/>
    <hyperlink ref="J69" r:id="rId138" xr:uid="{360000A2-BBB9-4FCE-92B6-2ECF53B5B5A4}"/>
    <hyperlink ref="J68" r:id="rId139" xr:uid="{97E4712D-8702-4696-A080-29F386E65E92}"/>
    <hyperlink ref="I70" r:id="rId140" xr:uid="{0EF07025-E4DC-46A5-8F13-1F6DCE7DEFE6}"/>
    <hyperlink ref="J70" r:id="rId141" xr:uid="{8F4AA9DE-75A2-4127-9884-06FD161D2F0D}"/>
    <hyperlink ref="I71" r:id="rId142" location="0" xr:uid="{F91399CF-D9E6-452B-82B6-53A8C23C6AA2}"/>
    <hyperlink ref="J71" r:id="rId143" xr:uid="{4ED5CEFB-E7FE-4EC4-AC64-1B7780B290CB}"/>
    <hyperlink ref="I72" r:id="rId144" xr:uid="{A0E5B9FE-AC30-403B-A4F9-1DAE78F7B1E3}"/>
    <hyperlink ref="J72" r:id="rId145" xr:uid="{0E88E226-71D8-4E68-B0DE-A7A0458B118F}"/>
    <hyperlink ref="I73" r:id="rId146" xr:uid="{38883A92-A2BD-4962-A2E3-E632B43CCECD}"/>
    <hyperlink ref="J73" r:id="rId147" xr:uid="{962137FF-F836-433E-9CD2-34352B0D1D1D}"/>
    <hyperlink ref="I74" r:id="rId148" xr:uid="{0C14756F-9662-478A-A2B4-16D7CEE83DA0}"/>
    <hyperlink ref="J74" r:id="rId149" xr:uid="{1354F5F0-ECDE-4D68-B79E-F816DC4A5209}"/>
    <hyperlink ref="I75" r:id="rId150" xr:uid="{770FE883-FECA-402C-8598-C6E4F5DC1F2F}"/>
    <hyperlink ref="J75" r:id="rId151" xr:uid="{20D87F84-DE93-47DE-9583-D50880B49F78}"/>
    <hyperlink ref="I76" r:id="rId152" xr:uid="{47DBF40A-9F0D-49F6-9529-AF29728B499A}"/>
    <hyperlink ref="J76" r:id="rId153" xr:uid="{738FC346-81C9-4BB1-9880-5B28706CB6DE}"/>
    <hyperlink ref="I77" r:id="rId154" xr:uid="{09337C5F-71CB-45A3-83C1-C0994EB81510}"/>
    <hyperlink ref="J77" r:id="rId155" xr:uid="{38FAD59C-7488-46CA-8715-CB6F8D70A868}"/>
  </hyperlinks>
  <pageMargins left="0.7" right="0.7" top="0.75" bottom="0.75" header="0.3" footer="0.3"/>
  <pageSetup paperSize="9" orientation="landscape" r:id="rId15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opLeftCell="A8" zoomScale="90" zoomScaleNormal="90" workbookViewId="0" xr3:uid="{51F8DEE0-4D01-5F28-A812-FC0BD7CAC4A5}">
      <selection activeCell="C14" sqref="C14"/>
    </sheetView>
  </sheetViews>
  <sheetFormatPr defaultColWidth="8.875" defaultRowHeight="15"/>
  <cols>
    <col min="1" max="1" width="8.875" style="10"/>
    <col min="2" max="2" width="30.87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ht="21">
      <c r="A1" s="19" t="s">
        <v>402</v>
      </c>
      <c r="B1" s="55"/>
      <c r="C1" s="55"/>
      <c r="D1" s="55"/>
      <c r="E1" s="55"/>
      <c r="F1" s="55"/>
      <c r="G1" s="55"/>
      <c r="H1" s="55"/>
      <c r="I1" s="55"/>
    </row>
    <row r="2" spans="1:9">
      <c r="A2" s="11"/>
      <c r="B2" s="55"/>
      <c r="C2" s="55"/>
      <c r="D2" s="55"/>
      <c r="E2" s="55"/>
      <c r="F2" s="55"/>
      <c r="G2" s="55"/>
      <c r="H2" s="55"/>
      <c r="I2" s="55"/>
    </row>
    <row r="3" spans="1:9">
      <c r="A3" s="122" t="s">
        <v>403</v>
      </c>
      <c r="B3" s="122"/>
      <c r="C3" s="122"/>
      <c r="D3" s="57"/>
      <c r="E3" s="57"/>
      <c r="F3" s="57"/>
      <c r="G3" s="57"/>
      <c r="H3" s="57"/>
      <c r="I3" s="55"/>
    </row>
    <row r="4" spans="1:9" ht="15.75" thickBot="1">
      <c r="A4" s="113"/>
      <c r="B4" s="113"/>
      <c r="C4" s="113"/>
      <c r="D4" s="113"/>
      <c r="E4" s="113"/>
      <c r="F4" s="113"/>
      <c r="G4" s="113"/>
      <c r="H4" s="113"/>
      <c r="I4" s="55"/>
    </row>
    <row r="5" spans="1:9" ht="30.75" thickBot="1">
      <c r="A5" s="15" t="s">
        <v>404</v>
      </c>
      <c r="B5" s="15" t="s">
        <v>31</v>
      </c>
      <c r="C5" s="15" t="s">
        <v>39</v>
      </c>
      <c r="D5" s="15" t="s">
        <v>405</v>
      </c>
      <c r="E5" s="15" t="s">
        <v>406</v>
      </c>
      <c r="F5" s="16" t="s">
        <v>407</v>
      </c>
      <c r="G5" s="15" t="s">
        <v>408</v>
      </c>
      <c r="H5" s="15" t="s">
        <v>409</v>
      </c>
      <c r="I5" s="55"/>
    </row>
    <row r="6" spans="1:9" ht="120.75" thickBot="1">
      <c r="A6" s="68">
        <v>1</v>
      </c>
      <c r="B6" s="69" t="str">
        <f>'Business Processes'!B8</f>
        <v>https://www.pukkaherbs.com/</v>
      </c>
      <c r="C6" s="69" t="str">
        <f>'Business Processes'!J8</f>
        <v>https://www.pukkaherbs.com/your-wellbeing/stories/people/partners/bizgive/  https://www.pukkaherbs.com/media/76569880/pukka-sustainability-highlights-2016.pdf            https://www.pukkaherbs.com/our-mission/inspiring-change/</v>
      </c>
      <c r="D6" s="70"/>
      <c r="E6" s="71" t="s">
        <v>58</v>
      </c>
      <c r="F6" s="71" t="s">
        <v>58</v>
      </c>
      <c r="G6" s="17"/>
      <c r="H6" s="70"/>
      <c r="I6" s="55"/>
    </row>
    <row r="7" spans="1:9" ht="15.75" thickBot="1">
      <c r="A7" s="72">
        <v>2</v>
      </c>
      <c r="B7" s="73" t="str">
        <f>'Business Processes'!B9</f>
        <v>www.Dell.com</v>
      </c>
      <c r="C7" s="69" t="str">
        <f>'Business Processes'!J9</f>
        <v>http://www.ideastorm.com/</v>
      </c>
      <c r="D7" s="54"/>
      <c r="E7" s="53" t="s">
        <v>58</v>
      </c>
      <c r="F7" s="53" t="s">
        <v>58</v>
      </c>
      <c r="G7" s="74" t="s">
        <v>58</v>
      </c>
      <c r="H7" s="54" t="s">
        <v>410</v>
      </c>
      <c r="I7" s="55"/>
    </row>
    <row r="8" spans="1:9" ht="30.75" thickBot="1">
      <c r="A8" s="72">
        <v>3</v>
      </c>
      <c r="B8" s="73" t="str">
        <f>'Business Processes'!B10</f>
        <v>https://twitter.com/</v>
      </c>
      <c r="C8" s="69" t="str">
        <f>'Business Processes'!J10</f>
        <v>https://books.google.co.uk/books?isbn=1473987490</v>
      </c>
      <c r="D8" s="54"/>
      <c r="E8" s="54"/>
      <c r="F8" s="53" t="s">
        <v>58</v>
      </c>
      <c r="G8" s="54"/>
      <c r="H8" s="54"/>
      <c r="I8" s="55"/>
    </row>
    <row r="9" spans="1:9" ht="15.75" thickBot="1">
      <c r="A9" s="72">
        <v>4</v>
      </c>
      <c r="B9" s="73" t="str">
        <f>'Business Processes'!B11</f>
        <v>https://www.amazon.co.uk/</v>
      </c>
      <c r="C9" s="69" t="str">
        <f>'Business Processes'!J11</f>
        <v>https://www.amazon.co.uk/</v>
      </c>
      <c r="D9" s="54"/>
      <c r="E9" s="54"/>
      <c r="F9" s="53" t="s">
        <v>58</v>
      </c>
      <c r="G9" s="54"/>
      <c r="H9" s="54"/>
      <c r="I9" s="55"/>
    </row>
    <row r="10" spans="1:9" ht="15.75" thickBot="1">
      <c r="A10" s="72">
        <v>5</v>
      </c>
      <c r="B10" s="73" t="str">
        <f>'Business Processes'!B12</f>
        <v>https://www.facebook.com/</v>
      </c>
      <c r="C10" s="69" t="str">
        <f>'Business Processes'!J12</f>
        <v>https://www.facebook.com/</v>
      </c>
      <c r="D10" s="54"/>
      <c r="E10" s="54"/>
      <c r="F10" s="53" t="s">
        <v>58</v>
      </c>
      <c r="G10" s="54"/>
      <c r="H10" s="54"/>
      <c r="I10" s="55"/>
    </row>
    <row r="11" spans="1:9" ht="15.75" thickBot="1">
      <c r="A11" s="72">
        <v>6</v>
      </c>
      <c r="B11" s="73" t="str">
        <f>'Business Processes'!B13</f>
        <v>https://www.uber.com/</v>
      </c>
      <c r="C11" s="69" t="str">
        <f>'Business Processes'!J13</f>
        <v>https://www.uber.com/</v>
      </c>
      <c r="D11" s="54"/>
      <c r="E11" s="54"/>
      <c r="F11" s="53" t="s">
        <v>58</v>
      </c>
      <c r="G11" s="54"/>
      <c r="H11" s="54"/>
      <c r="I11" s="55"/>
    </row>
    <row r="12" spans="1:9" ht="15.75" thickBot="1">
      <c r="A12" s="72">
        <v>7</v>
      </c>
      <c r="B12" s="73" t="str">
        <f>'Business Processes'!B14</f>
        <v>https://www.youtube.com/</v>
      </c>
      <c r="C12" s="69" t="str">
        <f>'Business Processes'!J14</f>
        <v>https://www.youtube.com/</v>
      </c>
      <c r="D12" s="54"/>
      <c r="E12" s="54"/>
      <c r="F12" s="53" t="s">
        <v>58</v>
      </c>
      <c r="G12" s="54"/>
      <c r="H12" s="54"/>
      <c r="I12" s="55"/>
    </row>
    <row r="13" spans="1:9" ht="45.75" thickBot="1">
      <c r="A13" s="72">
        <v>8</v>
      </c>
      <c r="B13" s="73" t="s">
        <v>97</v>
      </c>
      <c r="C13" s="69" t="str">
        <f>'Business Processes'!J15</f>
        <v>http://static.o2.co.uk/www/docs/thinkbig/think-big-blueprint-1-progress-report-2012-to-2015.pdf</v>
      </c>
      <c r="D13" s="54"/>
      <c r="E13" s="53" t="s">
        <v>58</v>
      </c>
      <c r="F13" s="53" t="s">
        <v>58</v>
      </c>
      <c r="G13" s="54"/>
      <c r="H13" s="54"/>
      <c r="I13" s="55"/>
    </row>
    <row r="14" spans="1:9" ht="15.75" thickBot="1">
      <c r="A14" s="72">
        <v>9</v>
      </c>
      <c r="B14" s="73" t="s">
        <v>104</v>
      </c>
      <c r="C14" s="69" t="str">
        <f>'Business Processes'!J16</f>
        <v>https://support.apple.com/en-gb</v>
      </c>
      <c r="D14" s="54"/>
      <c r="E14" s="53" t="s">
        <v>58</v>
      </c>
      <c r="F14" s="53" t="s">
        <v>58</v>
      </c>
      <c r="G14" s="74" t="s">
        <v>58</v>
      </c>
      <c r="H14" s="54"/>
      <c r="I14" s="55"/>
    </row>
    <row r="15" spans="1:9" ht="45">
      <c r="A15" s="72">
        <v>10</v>
      </c>
      <c r="B15" s="73" t="s">
        <v>111</v>
      </c>
      <c r="C15" s="69" t="str">
        <f>'Business Processes'!J17</f>
        <v>http://ee.co.uk/our-company/corporate-responsibility/building-trust/our-customers</v>
      </c>
      <c r="D15" s="75"/>
      <c r="E15" s="53" t="s">
        <v>58</v>
      </c>
      <c r="F15" s="75"/>
      <c r="G15" s="75"/>
      <c r="H15" s="75"/>
      <c r="I15" s="55"/>
    </row>
    <row r="16" spans="1:9">
      <c r="A16" s="72">
        <v>11</v>
      </c>
      <c r="B16" s="73"/>
      <c r="C16" s="73"/>
      <c r="D16" s="73"/>
      <c r="E16" s="53"/>
      <c r="F16" s="53"/>
      <c r="G16" s="75"/>
      <c r="H16" s="75"/>
      <c r="I16" s="55"/>
    </row>
    <row r="17" spans="1:8">
      <c r="A17" s="72">
        <v>12</v>
      </c>
      <c r="B17" s="73"/>
      <c r="C17" s="73"/>
      <c r="D17" s="73"/>
      <c r="E17" s="53"/>
      <c r="F17" s="53"/>
      <c r="G17" s="75"/>
      <c r="H17" s="75"/>
    </row>
    <row r="18" spans="1:8">
      <c r="A18" s="72">
        <v>13</v>
      </c>
      <c r="B18" s="73"/>
      <c r="C18" s="73"/>
      <c r="D18" s="73"/>
      <c r="E18" s="53"/>
      <c r="F18" s="53"/>
      <c r="G18" s="74"/>
      <c r="H18" s="75"/>
    </row>
    <row r="19" spans="1:8">
      <c r="A19" s="72">
        <v>14</v>
      </c>
      <c r="B19" s="73"/>
      <c r="C19" s="73"/>
      <c r="D19" s="73"/>
      <c r="E19" s="75"/>
      <c r="F19" s="53"/>
      <c r="G19" s="75"/>
      <c r="H19" s="75"/>
    </row>
    <row r="20" spans="1:8">
      <c r="A20" s="72">
        <v>15</v>
      </c>
      <c r="B20" s="73"/>
      <c r="C20" s="73"/>
      <c r="D20" s="73"/>
      <c r="E20" s="53"/>
      <c r="F20" s="53"/>
      <c r="G20" s="74"/>
      <c r="H20" s="75"/>
    </row>
    <row r="21" spans="1:8">
      <c r="A21" s="72">
        <v>16</v>
      </c>
      <c r="B21" s="73"/>
      <c r="C21" s="73"/>
      <c r="D21" s="73"/>
      <c r="E21" s="75"/>
      <c r="F21" s="53"/>
      <c r="G21" s="75"/>
      <c r="H21" s="75"/>
    </row>
    <row r="22" spans="1:8">
      <c r="A22" s="72">
        <v>17</v>
      </c>
      <c r="B22" s="73"/>
      <c r="C22" s="73"/>
      <c r="D22" s="73"/>
      <c r="E22" s="53"/>
      <c r="F22" s="53"/>
      <c r="G22" s="74"/>
      <c r="H22" s="75"/>
    </row>
    <row r="23" spans="1:8">
      <c r="A23" s="72">
        <v>18</v>
      </c>
      <c r="B23" s="73"/>
      <c r="C23" s="73"/>
      <c r="D23" s="73"/>
      <c r="E23" s="75"/>
      <c r="F23" s="53"/>
      <c r="G23" s="75"/>
      <c r="H23" s="75"/>
    </row>
    <row r="24" spans="1:8">
      <c r="A24" s="72">
        <v>19</v>
      </c>
      <c r="B24" s="73"/>
      <c r="C24" s="73"/>
      <c r="D24" s="73"/>
      <c r="E24" s="53"/>
      <c r="F24" s="53"/>
      <c r="G24" s="75"/>
      <c r="H24" s="75"/>
    </row>
    <row r="25" spans="1:8">
      <c r="A25" s="72">
        <v>20</v>
      </c>
      <c r="B25" s="73"/>
      <c r="C25" s="73"/>
      <c r="D25" s="73"/>
      <c r="E25" s="53"/>
      <c r="F25" s="53"/>
      <c r="G25" s="75"/>
      <c r="H25" s="75"/>
    </row>
    <row r="26" spans="1:8">
      <c r="A26" s="72">
        <v>21</v>
      </c>
      <c r="B26" s="73"/>
      <c r="C26" s="73"/>
      <c r="D26" s="73"/>
      <c r="E26" s="53"/>
      <c r="F26" s="53"/>
      <c r="G26" s="75"/>
      <c r="H26" s="75"/>
    </row>
    <row r="27" spans="1:8">
      <c r="A27" s="72">
        <v>22</v>
      </c>
      <c r="B27" s="73"/>
      <c r="C27" s="73"/>
      <c r="D27" s="73"/>
      <c r="E27" s="75"/>
      <c r="F27" s="53"/>
      <c r="G27" s="75"/>
      <c r="H27" s="75"/>
    </row>
    <row r="28" spans="1:8">
      <c r="A28" s="72">
        <v>23</v>
      </c>
      <c r="B28" s="73"/>
      <c r="C28" s="73"/>
      <c r="D28" s="73"/>
      <c r="E28" s="75"/>
      <c r="F28" s="53"/>
      <c r="G28" s="75"/>
      <c r="H28" s="75"/>
    </row>
    <row r="29" spans="1:8">
      <c r="A29" s="72">
        <v>24</v>
      </c>
      <c r="B29" s="73"/>
      <c r="C29" s="73"/>
      <c r="D29" s="73"/>
      <c r="E29" s="75"/>
      <c r="F29" s="53"/>
      <c r="G29" s="75"/>
      <c r="H29" s="75"/>
    </row>
    <row r="30" spans="1:8">
      <c r="A30" s="72">
        <v>25</v>
      </c>
      <c r="B30" s="73"/>
      <c r="C30" s="73"/>
      <c r="D30" s="73"/>
      <c r="E30" s="75"/>
      <c r="F30" s="53"/>
      <c r="G30" s="75"/>
      <c r="H30" s="75"/>
    </row>
    <row r="31" spans="1:8">
      <c r="A31" s="72">
        <v>26</v>
      </c>
      <c r="B31" s="73"/>
      <c r="C31" s="73"/>
      <c r="D31" s="73"/>
      <c r="E31" s="75"/>
      <c r="F31" s="53"/>
      <c r="G31" s="75"/>
      <c r="H31" s="75"/>
    </row>
    <row r="32" spans="1:8">
      <c r="A32" s="72">
        <v>27</v>
      </c>
      <c r="B32" s="73"/>
      <c r="C32" s="73"/>
      <c r="D32" s="73"/>
      <c r="E32" s="75"/>
      <c r="F32" s="53"/>
      <c r="G32" s="75"/>
      <c r="H32" s="75"/>
    </row>
    <row r="33" spans="1:8">
      <c r="A33" s="72">
        <v>28</v>
      </c>
      <c r="B33" s="73"/>
      <c r="C33" s="73"/>
      <c r="D33" s="73"/>
      <c r="E33" s="75"/>
      <c r="F33" s="53"/>
      <c r="G33" s="75"/>
      <c r="H33" s="75"/>
    </row>
    <row r="34" spans="1:8">
      <c r="A34" s="72">
        <v>29</v>
      </c>
      <c r="B34" s="73"/>
      <c r="C34" s="73"/>
      <c r="D34" s="73"/>
      <c r="E34" s="75"/>
      <c r="F34" s="53"/>
      <c r="G34" s="75"/>
      <c r="H34" s="75"/>
    </row>
    <row r="35" spans="1:8">
      <c r="A35" s="72">
        <v>30</v>
      </c>
      <c r="B35" s="73"/>
      <c r="C35" s="73"/>
      <c r="D35" s="73"/>
      <c r="E35" s="53"/>
      <c r="F35" s="53"/>
      <c r="G35" s="75"/>
      <c r="H35" s="75"/>
    </row>
    <row r="36" spans="1:8">
      <c r="A36" s="72">
        <v>31</v>
      </c>
      <c r="B36" s="73"/>
      <c r="C36" s="73"/>
      <c r="D36" s="73"/>
      <c r="E36" s="53"/>
      <c r="F36" s="53"/>
      <c r="G36" s="75"/>
      <c r="H36" s="75"/>
    </row>
    <row r="37" spans="1:8">
      <c r="A37" s="72">
        <v>32</v>
      </c>
      <c r="B37" s="73"/>
      <c r="C37" s="73"/>
      <c r="D37" s="73"/>
      <c r="E37" s="53"/>
      <c r="F37" s="53"/>
      <c r="G37" s="75"/>
      <c r="H37" s="75"/>
    </row>
    <row r="38" spans="1:8">
      <c r="A38" s="72">
        <v>33</v>
      </c>
      <c r="B38" s="73"/>
      <c r="C38" s="73"/>
      <c r="D38" s="73"/>
      <c r="E38" s="53"/>
      <c r="F38" s="53"/>
      <c r="G38" s="75"/>
      <c r="H38" s="75"/>
    </row>
    <row r="39" spans="1:8">
      <c r="A39" s="72">
        <v>34</v>
      </c>
      <c r="B39" s="73"/>
      <c r="C39" s="73"/>
      <c r="D39" s="73"/>
      <c r="E39" s="53"/>
      <c r="F39" s="53"/>
      <c r="G39" s="75"/>
      <c r="H39" s="75"/>
    </row>
    <row r="40" spans="1:8">
      <c r="A40" s="72">
        <v>35</v>
      </c>
      <c r="B40" s="73"/>
      <c r="C40" s="73"/>
      <c r="D40" s="73"/>
      <c r="E40" s="53"/>
      <c r="F40" s="53"/>
      <c r="G40" s="75"/>
      <c r="H40" s="75"/>
    </row>
    <row r="41" spans="1:8">
      <c r="A41" s="72">
        <v>36</v>
      </c>
      <c r="B41" s="73"/>
      <c r="C41" s="73"/>
      <c r="D41" s="73"/>
      <c r="E41" s="53"/>
      <c r="F41" s="53"/>
      <c r="G41" s="74"/>
      <c r="H41" s="75"/>
    </row>
    <row r="42" spans="1:8">
      <c r="A42" s="72">
        <v>37</v>
      </c>
      <c r="B42" s="73"/>
      <c r="C42" s="73"/>
      <c r="D42" s="73"/>
      <c r="E42" s="53"/>
      <c r="F42" s="53"/>
      <c r="G42" s="74"/>
      <c r="H42" s="75"/>
    </row>
    <row r="43" spans="1:8">
      <c r="A43" s="72">
        <v>38</v>
      </c>
      <c r="B43" s="73"/>
      <c r="C43" s="73"/>
      <c r="D43" s="73"/>
      <c r="E43" s="53"/>
      <c r="F43" s="53"/>
      <c r="G43" s="74"/>
      <c r="H43" s="75"/>
    </row>
    <row r="44" spans="1:8">
      <c r="A44" s="72">
        <v>39</v>
      </c>
      <c r="B44" s="73"/>
      <c r="C44" s="73"/>
      <c r="D44" s="73"/>
      <c r="E44" s="53"/>
      <c r="F44" s="53"/>
      <c r="G44" s="74"/>
      <c r="H44" s="75"/>
    </row>
    <row r="45" spans="1:8">
      <c r="A45" s="72">
        <v>40</v>
      </c>
      <c r="B45" s="73"/>
      <c r="C45" s="73"/>
      <c r="D45" s="73"/>
      <c r="E45" s="53"/>
      <c r="F45" s="53"/>
      <c r="G45" s="74"/>
      <c r="H45" s="75"/>
    </row>
    <row r="46" spans="1:8">
      <c r="A46" s="72">
        <v>41</v>
      </c>
      <c r="B46" s="73"/>
      <c r="C46" s="73"/>
      <c r="D46" s="73"/>
      <c r="E46" s="53"/>
      <c r="F46" s="53"/>
      <c r="G46" s="74"/>
      <c r="H46" s="75"/>
    </row>
    <row r="47" spans="1:8">
      <c r="A47" s="72">
        <v>42</v>
      </c>
      <c r="B47" s="73"/>
      <c r="C47" s="73"/>
      <c r="D47" s="73"/>
      <c r="E47" s="53"/>
      <c r="F47" s="53"/>
      <c r="G47" s="74"/>
      <c r="H47" s="75"/>
    </row>
    <row r="48" spans="1:8">
      <c r="A48" s="72">
        <v>43</v>
      </c>
      <c r="B48" s="73"/>
      <c r="C48" s="73"/>
      <c r="D48" s="73"/>
      <c r="E48" s="53"/>
      <c r="F48" s="75"/>
      <c r="G48" s="74"/>
      <c r="H48" s="75"/>
    </row>
    <row r="49" spans="1:8">
      <c r="A49" s="72">
        <v>44</v>
      </c>
      <c r="B49" s="73"/>
      <c r="C49" s="73"/>
      <c r="D49" s="73"/>
      <c r="E49" s="53"/>
      <c r="F49" s="75"/>
      <c r="G49" s="75"/>
      <c r="H49" s="75"/>
    </row>
    <row r="50" spans="1:8">
      <c r="A50" s="72">
        <v>45</v>
      </c>
      <c r="B50" s="73"/>
      <c r="C50" s="73"/>
      <c r="D50" s="73"/>
      <c r="E50" s="53"/>
      <c r="F50" s="54"/>
      <c r="G50" s="54"/>
      <c r="H50" s="54"/>
    </row>
    <row r="51" spans="1:8">
      <c r="A51" s="72">
        <v>46</v>
      </c>
      <c r="B51" s="73"/>
      <c r="C51" s="73"/>
      <c r="D51" s="73"/>
      <c r="E51" s="53"/>
      <c r="F51" s="54"/>
      <c r="G51" s="54"/>
      <c r="H51" s="54"/>
    </row>
    <row r="52" spans="1:8">
      <c r="A52" s="72">
        <v>47</v>
      </c>
      <c r="B52" s="73"/>
      <c r="C52" s="73"/>
      <c r="D52" s="73"/>
      <c r="E52" s="75"/>
      <c r="F52" s="75"/>
      <c r="G52" s="75"/>
      <c r="H52" s="75"/>
    </row>
    <row r="53" spans="1:8">
      <c r="A53" s="72">
        <v>48</v>
      </c>
      <c r="B53" s="73"/>
      <c r="C53" s="73"/>
      <c r="D53" s="73"/>
      <c r="E53" s="75"/>
      <c r="F53" s="75"/>
      <c r="G53" s="75"/>
      <c r="H53" s="75"/>
    </row>
    <row r="54" spans="1:8">
      <c r="A54" s="72">
        <v>49</v>
      </c>
      <c r="B54" s="73"/>
      <c r="C54" s="73"/>
      <c r="D54" s="73"/>
      <c r="E54" s="75"/>
      <c r="F54" s="75"/>
      <c r="G54" s="75"/>
      <c r="H54" s="75"/>
    </row>
    <row r="55" spans="1:8">
      <c r="A55" s="72">
        <v>50</v>
      </c>
      <c r="B55" s="73"/>
      <c r="C55" s="73"/>
      <c r="D55" s="73"/>
      <c r="E55" s="75"/>
      <c r="F55" s="75"/>
      <c r="G55" s="75"/>
      <c r="H55" s="75"/>
    </row>
    <row r="56" spans="1:8">
      <c r="A56" s="72">
        <v>51</v>
      </c>
      <c r="B56" s="73"/>
      <c r="C56" s="73"/>
      <c r="D56" s="73"/>
      <c r="E56" s="75"/>
      <c r="F56" s="75"/>
      <c r="G56" s="75"/>
      <c r="H56" s="75"/>
    </row>
    <row r="57" spans="1:8">
      <c r="A57" s="72">
        <v>52</v>
      </c>
      <c r="B57" s="73"/>
      <c r="C57" s="73"/>
      <c r="D57" s="73"/>
      <c r="E57" s="75"/>
      <c r="F57" s="75"/>
      <c r="G57" s="75"/>
      <c r="H57" s="75"/>
    </row>
    <row r="58" spans="1:8">
      <c r="A58" s="72">
        <v>53</v>
      </c>
      <c r="B58" s="73"/>
      <c r="C58" s="73"/>
      <c r="D58" s="73"/>
      <c r="E58" s="75"/>
      <c r="F58" s="75"/>
      <c r="G58" s="75"/>
      <c r="H58" s="75"/>
    </row>
    <row r="59" spans="1:8">
      <c r="A59" s="72">
        <v>54</v>
      </c>
      <c r="B59" s="73"/>
      <c r="C59" s="73"/>
      <c r="D59" s="73"/>
      <c r="E59" s="53"/>
      <c r="F59" s="75"/>
      <c r="G59" s="75"/>
      <c r="H59" s="75"/>
    </row>
    <row r="60" spans="1:8">
      <c r="A60" s="72">
        <v>55</v>
      </c>
      <c r="B60" s="73"/>
      <c r="C60" s="73"/>
      <c r="D60" s="73"/>
      <c r="E60" s="53"/>
      <c r="F60" s="75"/>
      <c r="G60" s="75"/>
      <c r="H60" s="75"/>
    </row>
    <row r="61" spans="1:8">
      <c r="A61" s="72">
        <v>56</v>
      </c>
      <c r="B61" s="73"/>
      <c r="C61" s="73"/>
      <c r="D61" s="73"/>
      <c r="E61" s="53"/>
      <c r="F61" s="75"/>
      <c r="G61" s="75"/>
      <c r="H61" s="75"/>
    </row>
    <row r="62" spans="1:8">
      <c r="A62" s="72">
        <v>57</v>
      </c>
      <c r="B62" s="73"/>
      <c r="C62" s="73"/>
      <c r="D62" s="73"/>
      <c r="E62" s="53"/>
      <c r="F62" s="75"/>
      <c r="G62" s="75"/>
      <c r="H62" s="75"/>
    </row>
    <row r="63" spans="1:8">
      <c r="A63" s="72">
        <v>58</v>
      </c>
      <c r="B63" s="73"/>
      <c r="C63" s="73"/>
      <c r="D63" s="73"/>
      <c r="E63" s="53"/>
      <c r="F63" s="75"/>
      <c r="G63" s="75"/>
      <c r="H63" s="75"/>
    </row>
    <row r="64" spans="1:8">
      <c r="A64" s="72">
        <v>59</v>
      </c>
      <c r="B64" s="73"/>
      <c r="C64" s="73"/>
      <c r="D64" s="73"/>
      <c r="E64" s="53"/>
      <c r="F64" s="75"/>
      <c r="G64" s="74"/>
      <c r="H64" s="75"/>
    </row>
    <row r="65" spans="1:8">
      <c r="A65" s="72">
        <v>60</v>
      </c>
      <c r="B65" s="73"/>
      <c r="C65" s="73"/>
      <c r="D65" s="73"/>
      <c r="E65" s="75"/>
      <c r="F65" s="75"/>
      <c r="G65" s="75"/>
      <c r="H65" s="75"/>
    </row>
    <row r="66" spans="1:8">
      <c r="A66" s="72">
        <v>61</v>
      </c>
      <c r="B66" s="73"/>
      <c r="C66" s="73"/>
      <c r="D66" s="73"/>
      <c r="E66" s="75"/>
      <c r="F66" s="75"/>
      <c r="G66" s="75"/>
      <c r="H66" s="75"/>
    </row>
    <row r="67" spans="1:8">
      <c r="A67" s="72">
        <v>62</v>
      </c>
      <c r="B67" s="73"/>
      <c r="C67" s="73"/>
      <c r="D67" s="73"/>
      <c r="E67" s="75"/>
      <c r="F67" s="75"/>
      <c r="G67" s="75"/>
      <c r="H67" s="75"/>
    </row>
    <row r="68" spans="1:8">
      <c r="A68" s="72">
        <v>63</v>
      </c>
      <c r="B68" s="73"/>
      <c r="C68" s="73"/>
      <c r="D68" s="73"/>
      <c r="E68" s="75"/>
      <c r="F68" s="75"/>
      <c r="G68" s="75"/>
      <c r="H68" s="75"/>
    </row>
    <row r="69" spans="1:8">
      <c r="A69" s="72">
        <v>64</v>
      </c>
      <c r="B69" s="73"/>
      <c r="C69" s="73"/>
      <c r="D69" s="73"/>
      <c r="E69" s="53"/>
      <c r="F69" s="53"/>
      <c r="G69" s="75"/>
      <c r="H69" s="75"/>
    </row>
    <row r="70" spans="1:8">
      <c r="A70" s="72">
        <v>65</v>
      </c>
      <c r="B70" s="73"/>
      <c r="C70" s="73"/>
      <c r="D70" s="73"/>
      <c r="E70" s="53"/>
      <c r="F70" s="53"/>
      <c r="G70" s="53"/>
      <c r="H70" s="75"/>
    </row>
    <row r="71" spans="1:8">
      <c r="A71" s="72">
        <v>66</v>
      </c>
      <c r="B71" s="73"/>
      <c r="C71" s="73"/>
      <c r="D71" s="73"/>
      <c r="E71" s="53"/>
      <c r="F71" s="53"/>
      <c r="G71" s="53"/>
      <c r="H71" s="75"/>
    </row>
    <row r="72" spans="1:8">
      <c r="A72" s="72">
        <v>67</v>
      </c>
      <c r="B72" s="73"/>
      <c r="C72" s="73"/>
      <c r="D72" s="73"/>
      <c r="E72" s="53"/>
      <c r="F72" s="53"/>
      <c r="G72" s="53"/>
      <c r="H72" s="75"/>
    </row>
    <row r="73" spans="1:8">
      <c r="A73" s="72">
        <v>68</v>
      </c>
      <c r="B73" s="73"/>
      <c r="C73" s="73"/>
      <c r="D73" s="73"/>
      <c r="E73" s="53"/>
      <c r="F73" s="53"/>
      <c r="G73" s="53"/>
      <c r="H73" s="75"/>
    </row>
    <row r="74" spans="1:8">
      <c r="A74" s="72">
        <v>69</v>
      </c>
      <c r="B74" s="73"/>
      <c r="C74" s="73"/>
      <c r="D74" s="73"/>
      <c r="E74" s="53"/>
      <c r="F74" s="53"/>
      <c r="G74" s="53"/>
      <c r="H74" s="75"/>
    </row>
    <row r="75" spans="1:8">
      <c r="A75" s="72">
        <v>70</v>
      </c>
      <c r="B75" s="73"/>
      <c r="C75" s="73"/>
      <c r="D75" s="73"/>
      <c r="E75" s="53"/>
      <c r="F75" s="53"/>
      <c r="G75" s="53"/>
      <c r="H75" s="75"/>
    </row>
    <row r="76" spans="1:8">
      <c r="A76" s="114"/>
      <c r="B76" s="76"/>
      <c r="C76" s="77"/>
      <c r="D76" s="78"/>
      <c r="E76" s="79"/>
      <c r="F76" s="78"/>
      <c r="G76" s="78"/>
      <c r="H76" s="78"/>
    </row>
    <row r="77" spans="1:8">
      <c r="A77" s="55"/>
      <c r="B77" s="80"/>
      <c r="C77" s="81"/>
      <c r="D77"/>
      <c r="E77"/>
      <c r="F77" s="55"/>
      <c r="G77" s="55"/>
      <c r="H77" s="55"/>
    </row>
    <row r="78" spans="1:8">
      <c r="A78" s="55"/>
      <c r="B78" s="80"/>
      <c r="C78" s="81"/>
      <c r="D78"/>
      <c r="E78"/>
      <c r="F78" s="55"/>
      <c r="G78" s="55"/>
      <c r="H78" s="55"/>
    </row>
    <row r="79" spans="1:8">
      <c r="A79" s="55"/>
      <c r="B79" s="55"/>
      <c r="C79"/>
      <c r="D79"/>
      <c r="E79"/>
      <c r="F79" s="55"/>
      <c r="G79" s="55"/>
      <c r="H79" s="55"/>
    </row>
    <row r="80" spans="1:8">
      <c r="A80" s="55"/>
      <c r="B80" s="55"/>
      <c r="C80" s="55"/>
      <c r="D80"/>
      <c r="E80"/>
      <c r="F80" s="55"/>
      <c r="G80" s="55"/>
      <c r="H80" s="55"/>
    </row>
  </sheetData>
  <mergeCells count="1">
    <mergeCell ref="A3:C3"/>
  </mergeCells>
  <phoneticPr fontId="12"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zoomScale="90" zoomScaleNormal="90" workbookViewId="0" xr3:uid="{F9CF3CF3-643B-5BE6-8B46-32C596A47465}">
      <selection activeCell="A5" sqref="A5"/>
    </sheetView>
  </sheetViews>
  <sheetFormatPr defaultColWidth="50.5" defaultRowHeight="15"/>
  <cols>
    <col min="1" max="1" width="17.375" style="47" bestFit="1" customWidth="1"/>
    <col min="2" max="2" width="35.375" style="47" customWidth="1"/>
    <col min="3" max="3" width="56.125" style="47" bestFit="1" customWidth="1"/>
    <col min="4" max="4" width="34.125" style="47" bestFit="1" customWidth="1"/>
    <col min="5" max="5" width="33.5" style="47" bestFit="1" customWidth="1"/>
    <col min="6" max="6" width="17.625" style="47" bestFit="1" customWidth="1"/>
    <col min="7" max="7" width="32.375" style="47" bestFit="1" customWidth="1"/>
    <col min="8" max="8" width="27.375" style="47" bestFit="1" customWidth="1"/>
    <col min="9" max="9" width="51.75" style="47" bestFit="1" customWidth="1"/>
    <col min="10" max="10" width="28.125" style="47" customWidth="1"/>
    <col min="11" max="16384" width="50.5" style="47"/>
  </cols>
  <sheetData>
    <row r="1" spans="1:10" ht="21">
      <c r="A1" s="128" t="s">
        <v>411</v>
      </c>
      <c r="B1" s="128"/>
      <c r="C1" s="128"/>
      <c r="D1" s="128"/>
      <c r="E1" s="128"/>
      <c r="F1" s="128"/>
      <c r="G1" s="55"/>
      <c r="H1" s="55"/>
      <c r="I1" s="55"/>
      <c r="J1" s="55"/>
    </row>
    <row r="2" spans="1:10">
      <c r="A2" s="11"/>
      <c r="B2" s="55"/>
      <c r="C2" s="55"/>
      <c r="D2" s="55"/>
      <c r="E2" s="55"/>
      <c r="F2" s="55"/>
      <c r="G2" s="55"/>
      <c r="H2" s="55"/>
      <c r="I2" s="55"/>
      <c r="J2" s="55"/>
    </row>
    <row r="3" spans="1:10">
      <c r="A3" s="126" t="s">
        <v>403</v>
      </c>
      <c r="B3" s="127"/>
      <c r="C3" s="127"/>
      <c r="D3" s="127"/>
      <c r="E3" s="127"/>
      <c r="F3" s="127"/>
      <c r="G3" s="127"/>
      <c r="H3" s="113"/>
      <c r="I3" s="113"/>
      <c r="J3" s="113"/>
    </row>
    <row r="4" spans="1:10">
      <c r="A4" s="113"/>
      <c r="B4" s="113"/>
      <c r="C4" s="113"/>
      <c r="D4" s="113"/>
      <c r="E4" s="113"/>
      <c r="F4" s="48"/>
      <c r="G4" s="48"/>
      <c r="H4" s="113"/>
      <c r="I4" s="113"/>
      <c r="J4" s="113"/>
    </row>
    <row r="5" spans="1:10" ht="45">
      <c r="A5" s="13" t="s">
        <v>412</v>
      </c>
      <c r="B5" s="13" t="s">
        <v>31</v>
      </c>
      <c r="C5" s="13" t="s">
        <v>39</v>
      </c>
      <c r="D5" s="49" t="s">
        <v>413</v>
      </c>
      <c r="E5" s="13" t="s">
        <v>414</v>
      </c>
      <c r="F5" s="13" t="s">
        <v>415</v>
      </c>
      <c r="G5" s="13" t="s">
        <v>416</v>
      </c>
      <c r="H5" s="13" t="s">
        <v>417</v>
      </c>
      <c r="I5" s="13" t="s">
        <v>418</v>
      </c>
      <c r="J5" s="13" t="s">
        <v>419</v>
      </c>
    </row>
    <row r="6" spans="1:10" ht="75">
      <c r="A6" s="82">
        <v>1</v>
      </c>
      <c r="B6" s="83" t="str">
        <f>'Business Processes'!B8</f>
        <v>https://www.pukkaherbs.com/</v>
      </c>
      <c r="C6" s="83" t="str">
        <f>'Business Processes'!J8</f>
        <v>https://www.pukkaherbs.com/your-wellbeing/stories/people/partners/bizgive/  https://www.pukkaherbs.com/media/76569880/pukka-sustainability-highlights-2016.pdf            https://www.pukkaherbs.com/our-mission/inspiring-change/</v>
      </c>
      <c r="D6" s="84" t="s">
        <v>58</v>
      </c>
      <c r="E6" s="84"/>
      <c r="F6" s="84"/>
      <c r="G6" s="84"/>
      <c r="H6" s="84"/>
      <c r="I6" s="84" t="s">
        <v>58</v>
      </c>
      <c r="J6" s="85" t="s">
        <v>420</v>
      </c>
    </row>
    <row r="7" spans="1:10">
      <c r="A7" s="82">
        <v>2</v>
      </c>
      <c r="B7" s="83" t="str">
        <f>'Business Processes'!B9</f>
        <v>www.Dell.com</v>
      </c>
      <c r="C7" s="83" t="str">
        <f>'Business Processes'!J9</f>
        <v>http://www.ideastorm.com/</v>
      </c>
      <c r="D7" s="84"/>
      <c r="E7" s="84"/>
      <c r="F7" s="84"/>
      <c r="G7" s="84"/>
      <c r="H7" s="84"/>
      <c r="I7" s="84"/>
      <c r="J7" s="85" t="s">
        <v>421</v>
      </c>
    </row>
    <row r="8" spans="1:10">
      <c r="A8" s="82">
        <v>3</v>
      </c>
      <c r="B8" s="83" t="str">
        <f>'Business Processes'!B10</f>
        <v>https://twitter.com/</v>
      </c>
      <c r="C8" s="83" t="str">
        <f>'Business Processes'!J10</f>
        <v>https://books.google.co.uk/books?isbn=1473987490</v>
      </c>
      <c r="D8" s="84"/>
      <c r="E8" s="84"/>
      <c r="F8" s="84"/>
      <c r="G8" s="84"/>
      <c r="H8" s="84"/>
      <c r="I8" s="84"/>
      <c r="J8" s="86"/>
    </row>
    <row r="9" spans="1:10">
      <c r="A9" s="82">
        <v>4</v>
      </c>
      <c r="B9" s="83" t="str">
        <f>'Business Processes'!B11</f>
        <v>https://www.amazon.co.uk/</v>
      </c>
      <c r="C9" s="83" t="str">
        <f>'Business Processes'!J11</f>
        <v>https://www.amazon.co.uk/</v>
      </c>
      <c r="D9" s="84"/>
      <c r="E9" s="84"/>
      <c r="F9" s="84"/>
      <c r="G9" s="84"/>
      <c r="H9" s="84"/>
      <c r="I9" s="84"/>
      <c r="J9" s="86"/>
    </row>
    <row r="10" spans="1:10">
      <c r="A10" s="82">
        <v>5</v>
      </c>
      <c r="B10" s="83" t="str">
        <f>'Business Processes'!B12</f>
        <v>https://www.facebook.com/</v>
      </c>
      <c r="C10" s="83" t="str">
        <f>'Business Processes'!J12</f>
        <v>https://www.facebook.com/</v>
      </c>
      <c r="D10" s="84"/>
      <c r="E10" s="84"/>
      <c r="F10" s="84"/>
      <c r="G10" s="84"/>
      <c r="H10" s="84"/>
      <c r="I10" s="84"/>
      <c r="J10" s="86"/>
    </row>
    <row r="11" spans="1:10">
      <c r="A11" s="82">
        <v>6</v>
      </c>
      <c r="B11" s="83" t="str">
        <f>'Business Processes'!B13</f>
        <v>https://www.uber.com/</v>
      </c>
      <c r="C11" s="83" t="str">
        <f>'Business Processes'!J13</f>
        <v>https://www.uber.com/</v>
      </c>
      <c r="D11" s="84"/>
      <c r="E11" s="84"/>
      <c r="F11" s="84"/>
      <c r="G11" s="84"/>
      <c r="H11" s="84"/>
      <c r="I11" s="84"/>
      <c r="J11" s="86"/>
    </row>
    <row r="12" spans="1:10">
      <c r="A12" s="82">
        <v>7</v>
      </c>
      <c r="B12" s="83" t="str">
        <f>'Business Processes'!B14</f>
        <v>https://www.youtube.com/</v>
      </c>
      <c r="C12" s="83" t="str">
        <f>'Business Processes'!J14</f>
        <v>https://www.youtube.com/</v>
      </c>
      <c r="D12" s="84"/>
      <c r="E12" s="84"/>
      <c r="F12" s="84"/>
      <c r="G12" s="84"/>
      <c r="H12" s="84"/>
      <c r="I12" s="84"/>
      <c r="J12" s="86"/>
    </row>
    <row r="13" spans="1:10" ht="30">
      <c r="A13" s="82">
        <v>8</v>
      </c>
      <c r="B13" s="83" t="s">
        <v>97</v>
      </c>
      <c r="C13" s="83" t="str">
        <f>'Business Processes'!J15</f>
        <v>http://static.o2.co.uk/www/docs/thinkbig/think-big-blueprint-1-progress-report-2012-to-2015.pdf</v>
      </c>
      <c r="D13" s="84" t="s">
        <v>58</v>
      </c>
      <c r="E13" s="84" t="s">
        <v>58</v>
      </c>
      <c r="F13" s="84"/>
      <c r="G13" s="84"/>
      <c r="H13" s="84"/>
      <c r="I13" s="84" t="s">
        <v>58</v>
      </c>
      <c r="J13" s="86" t="s">
        <v>422</v>
      </c>
    </row>
    <row r="14" spans="1:10">
      <c r="A14" s="82">
        <v>9</v>
      </c>
      <c r="B14" s="83" t="s">
        <v>104</v>
      </c>
      <c r="C14" s="83" t="str">
        <f>'Business Processes'!J16</f>
        <v>https://support.apple.com/en-gb</v>
      </c>
      <c r="D14" s="84"/>
      <c r="E14" s="84" t="s">
        <v>58</v>
      </c>
      <c r="F14" s="84"/>
      <c r="G14" s="84"/>
      <c r="H14" s="84"/>
      <c r="I14" s="84" t="s">
        <v>58</v>
      </c>
      <c r="J14" s="86" t="s">
        <v>423</v>
      </c>
    </row>
    <row r="15" spans="1:10" ht="30">
      <c r="A15" s="82">
        <v>10</v>
      </c>
      <c r="B15" s="83" t="s">
        <v>111</v>
      </c>
      <c r="C15" s="83" t="str">
        <f>'Business Processes'!J17</f>
        <v>http://ee.co.uk/our-company/corporate-responsibility/building-trust/our-customers</v>
      </c>
      <c r="D15" s="87" t="s">
        <v>58</v>
      </c>
      <c r="E15" s="87" t="s">
        <v>58</v>
      </c>
      <c r="F15" s="87"/>
      <c r="G15" s="87"/>
      <c r="H15" s="87"/>
      <c r="I15" s="87" t="s">
        <v>58</v>
      </c>
      <c r="J15" s="85" t="s">
        <v>422</v>
      </c>
    </row>
    <row r="16" spans="1:10">
      <c r="A16" s="82">
        <v>11</v>
      </c>
      <c r="B16" s="83"/>
      <c r="C16" s="83"/>
      <c r="D16" s="87"/>
      <c r="E16" s="87"/>
      <c r="F16" s="87"/>
      <c r="G16" s="87"/>
      <c r="H16" s="87"/>
      <c r="I16" s="87"/>
      <c r="J16" s="85"/>
    </row>
    <row r="17" spans="1:10">
      <c r="A17" s="82">
        <v>12</v>
      </c>
      <c r="B17" s="83"/>
      <c r="C17" s="83"/>
      <c r="D17" s="87"/>
      <c r="E17" s="87"/>
      <c r="F17" s="87"/>
      <c r="G17" s="87"/>
      <c r="H17" s="87"/>
      <c r="I17" s="87"/>
      <c r="J17" s="85"/>
    </row>
    <row r="18" spans="1:10">
      <c r="A18" s="82">
        <v>13</v>
      </c>
      <c r="B18" s="83"/>
      <c r="C18" s="83"/>
      <c r="D18" s="87"/>
      <c r="E18" s="87"/>
      <c r="F18" s="87"/>
      <c r="G18" s="87"/>
      <c r="H18" s="87"/>
      <c r="I18" s="87"/>
      <c r="J18" s="85"/>
    </row>
    <row r="19" spans="1:10">
      <c r="A19" s="82">
        <v>14</v>
      </c>
      <c r="B19" s="83"/>
      <c r="C19" s="83"/>
      <c r="D19" s="87"/>
      <c r="E19" s="87"/>
      <c r="F19" s="87"/>
      <c r="G19" s="87"/>
      <c r="H19" s="87"/>
      <c r="I19" s="87"/>
      <c r="J19" s="85"/>
    </row>
    <row r="20" spans="1:10">
      <c r="A20" s="82">
        <v>15</v>
      </c>
      <c r="B20" s="83"/>
      <c r="C20" s="83"/>
      <c r="D20" s="87"/>
      <c r="E20" s="87"/>
      <c r="F20" s="87"/>
      <c r="G20" s="87"/>
      <c r="H20" s="87"/>
      <c r="I20" s="87"/>
      <c r="J20" s="85"/>
    </row>
    <row r="21" spans="1:10">
      <c r="A21" s="82">
        <v>16</v>
      </c>
      <c r="B21" s="83"/>
      <c r="C21" s="83"/>
      <c r="D21" s="87"/>
      <c r="E21" s="87"/>
      <c r="F21" s="87"/>
      <c r="G21" s="87"/>
      <c r="H21" s="87"/>
      <c r="I21" s="87"/>
      <c r="J21" s="85"/>
    </row>
    <row r="22" spans="1:10">
      <c r="A22" s="82">
        <v>17</v>
      </c>
      <c r="B22" s="83"/>
      <c r="C22" s="83"/>
      <c r="D22" s="87"/>
      <c r="E22" s="87"/>
      <c r="F22" s="87"/>
      <c r="G22" s="87"/>
      <c r="H22" s="87"/>
      <c r="I22" s="87"/>
      <c r="J22" s="85"/>
    </row>
    <row r="23" spans="1:10">
      <c r="A23" s="82">
        <v>18</v>
      </c>
      <c r="B23" s="83"/>
      <c r="C23" s="83"/>
      <c r="D23" s="87"/>
      <c r="E23" s="87"/>
      <c r="F23" s="87"/>
      <c r="G23" s="87"/>
      <c r="H23" s="87"/>
      <c r="I23" s="87"/>
      <c r="J23" s="85"/>
    </row>
    <row r="24" spans="1:10">
      <c r="A24" s="82">
        <v>19</v>
      </c>
      <c r="B24" s="83"/>
      <c r="C24" s="83"/>
      <c r="D24" s="87"/>
      <c r="E24" s="87"/>
      <c r="F24" s="87"/>
      <c r="G24" s="87"/>
      <c r="H24" s="87"/>
      <c r="I24" s="87"/>
      <c r="J24" s="85"/>
    </row>
    <row r="25" spans="1:10">
      <c r="A25" s="82">
        <v>20</v>
      </c>
      <c r="B25" s="83"/>
      <c r="C25" s="83"/>
      <c r="D25" s="87"/>
      <c r="E25" s="87"/>
      <c r="F25" s="87"/>
      <c r="G25" s="87"/>
      <c r="H25" s="87"/>
      <c r="I25" s="87"/>
      <c r="J25" s="85"/>
    </row>
    <row r="26" spans="1:10">
      <c r="A26" s="82">
        <v>21</v>
      </c>
      <c r="B26" s="83"/>
      <c r="C26" s="83"/>
      <c r="D26" s="87"/>
      <c r="E26" s="87"/>
      <c r="F26" s="87"/>
      <c r="G26" s="87"/>
      <c r="H26" s="87"/>
      <c r="I26" s="87"/>
      <c r="J26" s="85"/>
    </row>
    <row r="27" spans="1:10">
      <c r="A27" s="82">
        <v>22</v>
      </c>
      <c r="B27" s="83"/>
      <c r="C27" s="83"/>
      <c r="D27" s="87"/>
      <c r="E27" s="87"/>
      <c r="F27" s="87"/>
      <c r="G27" s="87"/>
      <c r="H27" s="87"/>
      <c r="I27" s="87"/>
      <c r="J27" s="85"/>
    </row>
    <row r="28" spans="1:10">
      <c r="A28" s="82">
        <v>23</v>
      </c>
      <c r="B28" s="83"/>
      <c r="C28" s="83"/>
      <c r="D28" s="87"/>
      <c r="E28" s="87"/>
      <c r="F28" s="87"/>
      <c r="G28" s="87"/>
      <c r="H28" s="87"/>
      <c r="I28" s="87"/>
      <c r="J28" s="85"/>
    </row>
    <row r="29" spans="1:10">
      <c r="A29" s="82">
        <v>24</v>
      </c>
      <c r="B29" s="83"/>
      <c r="C29" s="83"/>
      <c r="D29" s="87"/>
      <c r="E29" s="87"/>
      <c r="F29" s="87"/>
      <c r="G29" s="87"/>
      <c r="H29" s="87"/>
      <c r="I29" s="87"/>
      <c r="J29" s="85"/>
    </row>
    <row r="30" spans="1:10">
      <c r="A30" s="82">
        <v>25</v>
      </c>
      <c r="B30" s="83"/>
      <c r="C30" s="83"/>
      <c r="D30" s="87"/>
      <c r="E30" s="87"/>
      <c r="F30" s="87"/>
      <c r="G30" s="87"/>
      <c r="H30" s="87"/>
      <c r="I30" s="87"/>
      <c r="J30" s="85"/>
    </row>
    <row r="31" spans="1:10">
      <c r="A31" s="82">
        <v>26</v>
      </c>
      <c r="B31" s="83"/>
      <c r="C31" s="83"/>
      <c r="D31" s="87"/>
      <c r="E31" s="87"/>
      <c r="F31" s="87"/>
      <c r="G31" s="87"/>
      <c r="H31" s="87"/>
      <c r="I31" s="87"/>
      <c r="J31" s="85"/>
    </row>
    <row r="32" spans="1:10">
      <c r="A32" s="82">
        <v>27</v>
      </c>
      <c r="B32" s="83"/>
      <c r="C32" s="83"/>
      <c r="D32" s="87"/>
      <c r="E32" s="87"/>
      <c r="F32" s="87"/>
      <c r="G32" s="87"/>
      <c r="H32" s="87"/>
      <c r="I32" s="87"/>
      <c r="J32" s="85"/>
    </row>
    <row r="33" spans="1:10">
      <c r="A33" s="82">
        <v>28</v>
      </c>
      <c r="B33" s="83"/>
      <c r="C33" s="83"/>
      <c r="D33" s="87"/>
      <c r="E33" s="87"/>
      <c r="F33" s="87"/>
      <c r="G33" s="87"/>
      <c r="H33" s="87"/>
      <c r="I33" s="87"/>
      <c r="J33" s="85"/>
    </row>
    <row r="34" spans="1:10">
      <c r="A34" s="82">
        <v>29</v>
      </c>
      <c r="B34" s="83"/>
      <c r="C34" s="83"/>
      <c r="D34" s="87"/>
      <c r="E34" s="87"/>
      <c r="F34" s="87"/>
      <c r="G34" s="87"/>
      <c r="H34" s="87"/>
      <c r="I34" s="87"/>
      <c r="J34" s="85"/>
    </row>
    <row r="35" spans="1:10">
      <c r="A35" s="82">
        <v>30</v>
      </c>
      <c r="B35" s="83"/>
      <c r="C35" s="83"/>
      <c r="D35" s="87"/>
      <c r="E35" s="87"/>
      <c r="F35" s="87"/>
      <c r="G35" s="87"/>
      <c r="H35" s="87"/>
      <c r="I35" s="87"/>
      <c r="J35" s="85"/>
    </row>
    <row r="36" spans="1:10">
      <c r="A36" s="82">
        <v>31</v>
      </c>
      <c r="B36" s="83"/>
      <c r="C36" s="83"/>
      <c r="D36" s="87"/>
      <c r="E36" s="87"/>
      <c r="F36" s="87"/>
      <c r="G36" s="87"/>
      <c r="H36" s="87"/>
      <c r="I36" s="87"/>
      <c r="J36" s="85"/>
    </row>
    <row r="37" spans="1:10">
      <c r="A37" s="82">
        <v>32</v>
      </c>
      <c r="B37" s="83"/>
      <c r="C37" s="83"/>
      <c r="D37" s="87"/>
      <c r="E37" s="87"/>
      <c r="F37" s="87"/>
      <c r="G37" s="87"/>
      <c r="H37" s="87"/>
      <c r="I37" s="87"/>
      <c r="J37" s="85"/>
    </row>
    <row r="38" spans="1:10">
      <c r="A38" s="82">
        <v>33</v>
      </c>
      <c r="B38" s="83"/>
      <c r="C38" s="83"/>
      <c r="D38" s="87"/>
      <c r="E38" s="87"/>
      <c r="F38" s="87"/>
      <c r="G38" s="87"/>
      <c r="H38" s="87"/>
      <c r="I38" s="87"/>
      <c r="J38" s="85"/>
    </row>
    <row r="39" spans="1:10">
      <c r="A39" s="82">
        <v>34</v>
      </c>
      <c r="B39" s="83"/>
      <c r="C39" s="83"/>
      <c r="D39" s="87"/>
      <c r="E39" s="87"/>
      <c r="F39" s="87"/>
      <c r="G39" s="87"/>
      <c r="H39" s="87"/>
      <c r="I39" s="87"/>
      <c r="J39" s="85"/>
    </row>
    <row r="40" spans="1:10">
      <c r="A40" s="82">
        <v>35</v>
      </c>
      <c r="B40" s="83"/>
      <c r="C40" s="83"/>
      <c r="D40" s="87"/>
      <c r="E40" s="87"/>
      <c r="F40" s="87"/>
      <c r="G40" s="87"/>
      <c r="H40" s="87"/>
      <c r="I40" s="87"/>
      <c r="J40" s="85"/>
    </row>
    <row r="41" spans="1:10">
      <c r="A41" s="82">
        <v>36</v>
      </c>
      <c r="B41" s="83"/>
      <c r="C41" s="83"/>
      <c r="D41" s="87"/>
      <c r="E41" s="87"/>
      <c r="F41" s="87"/>
      <c r="G41" s="87"/>
      <c r="H41" s="87"/>
      <c r="I41" s="87"/>
      <c r="J41" s="85"/>
    </row>
    <row r="42" spans="1:10">
      <c r="A42" s="82">
        <v>37</v>
      </c>
      <c r="B42" s="83"/>
      <c r="C42" s="83"/>
      <c r="D42" s="87"/>
      <c r="E42" s="87"/>
      <c r="F42" s="87"/>
      <c r="G42" s="87"/>
      <c r="H42" s="87"/>
      <c r="I42" s="87"/>
      <c r="J42" s="85"/>
    </row>
    <row r="43" spans="1:10">
      <c r="A43" s="82">
        <v>38</v>
      </c>
      <c r="B43" s="83"/>
      <c r="C43" s="83"/>
      <c r="D43" s="87"/>
      <c r="E43" s="87"/>
      <c r="F43" s="87"/>
      <c r="G43" s="87"/>
      <c r="H43" s="87"/>
      <c r="I43" s="87"/>
      <c r="J43" s="85"/>
    </row>
    <row r="44" spans="1:10">
      <c r="A44" s="82">
        <v>39</v>
      </c>
      <c r="B44" s="83"/>
      <c r="C44" s="83"/>
      <c r="D44" s="87"/>
      <c r="E44" s="87"/>
      <c r="F44" s="87"/>
      <c r="G44" s="87"/>
      <c r="H44" s="87"/>
      <c r="I44" s="87"/>
      <c r="J44" s="85"/>
    </row>
    <row r="45" spans="1:10">
      <c r="A45" s="82">
        <v>40</v>
      </c>
      <c r="B45" s="83"/>
      <c r="C45" s="83"/>
      <c r="D45" s="87"/>
      <c r="E45" s="87"/>
      <c r="F45" s="87"/>
      <c r="G45" s="87"/>
      <c r="H45" s="87"/>
      <c r="I45" s="87"/>
      <c r="J45" s="85"/>
    </row>
    <row r="46" spans="1:10">
      <c r="A46" s="82">
        <v>41</v>
      </c>
      <c r="B46" s="83"/>
      <c r="C46" s="83"/>
      <c r="D46" s="87"/>
      <c r="E46" s="87"/>
      <c r="F46" s="87"/>
      <c r="G46" s="87"/>
      <c r="H46" s="87"/>
      <c r="I46" s="87"/>
      <c r="J46" s="85"/>
    </row>
    <row r="47" spans="1:10">
      <c r="A47" s="82">
        <v>42</v>
      </c>
      <c r="B47" s="83"/>
      <c r="C47" s="83"/>
      <c r="D47" s="87"/>
      <c r="E47" s="87"/>
      <c r="F47" s="87"/>
      <c r="G47" s="87"/>
      <c r="H47" s="87"/>
      <c r="I47" s="87"/>
      <c r="J47" s="85"/>
    </row>
    <row r="48" spans="1:10">
      <c r="A48" s="82">
        <v>43</v>
      </c>
      <c r="B48" s="83"/>
      <c r="C48" s="83"/>
      <c r="D48" s="87"/>
      <c r="E48" s="87"/>
      <c r="F48" s="87"/>
      <c r="G48" s="87"/>
      <c r="H48" s="87"/>
      <c r="I48" s="87"/>
      <c r="J48" s="85"/>
    </row>
    <row r="49" spans="1:10">
      <c r="A49" s="82">
        <v>44</v>
      </c>
      <c r="B49" s="83"/>
      <c r="C49" s="83"/>
      <c r="D49" s="87"/>
      <c r="E49" s="87"/>
      <c r="F49" s="87"/>
      <c r="G49" s="87"/>
      <c r="H49" s="87"/>
      <c r="I49" s="87"/>
      <c r="J49" s="85"/>
    </row>
    <row r="50" spans="1:10">
      <c r="A50" s="82">
        <v>45</v>
      </c>
      <c r="B50" s="83"/>
      <c r="C50" s="83"/>
      <c r="D50" s="84"/>
      <c r="E50" s="84"/>
      <c r="F50" s="84"/>
      <c r="G50" s="84"/>
      <c r="H50" s="84"/>
      <c r="I50" s="84"/>
      <c r="J50" s="86"/>
    </row>
    <row r="51" spans="1:10">
      <c r="A51" s="82">
        <v>46</v>
      </c>
      <c r="B51" s="83"/>
      <c r="C51" s="83"/>
      <c r="D51" s="84"/>
      <c r="E51" s="84"/>
      <c r="F51" s="84"/>
      <c r="G51" s="84"/>
      <c r="H51" s="84"/>
      <c r="I51" s="84"/>
      <c r="J51" s="86"/>
    </row>
    <row r="52" spans="1:10">
      <c r="A52" s="82">
        <v>47</v>
      </c>
      <c r="B52" s="83"/>
      <c r="C52" s="83"/>
      <c r="D52" s="87"/>
      <c r="E52" s="87"/>
      <c r="F52" s="87"/>
      <c r="G52" s="87"/>
      <c r="H52" s="87"/>
      <c r="I52" s="87"/>
      <c r="J52" s="85"/>
    </row>
    <row r="53" spans="1:10">
      <c r="A53" s="82">
        <v>48</v>
      </c>
      <c r="B53" s="83"/>
      <c r="C53" s="83"/>
      <c r="D53" s="87"/>
      <c r="E53" s="87"/>
      <c r="F53" s="87"/>
      <c r="G53" s="87"/>
      <c r="H53" s="87"/>
      <c r="I53" s="87"/>
      <c r="J53" s="85"/>
    </row>
    <row r="54" spans="1:10">
      <c r="A54" s="82">
        <v>49</v>
      </c>
      <c r="B54" s="83"/>
      <c r="C54" s="83"/>
      <c r="D54" s="87"/>
      <c r="E54" s="87"/>
      <c r="F54" s="87"/>
      <c r="G54" s="87"/>
      <c r="H54" s="87"/>
      <c r="I54" s="87"/>
      <c r="J54" s="85"/>
    </row>
    <row r="55" spans="1:10">
      <c r="A55" s="82">
        <v>50</v>
      </c>
      <c r="B55" s="83"/>
      <c r="C55" s="83"/>
      <c r="D55" s="87"/>
      <c r="E55" s="87"/>
      <c r="F55" s="87"/>
      <c r="G55" s="87"/>
      <c r="H55" s="87"/>
      <c r="I55" s="87"/>
      <c r="J55" s="85"/>
    </row>
    <row r="56" spans="1:10">
      <c r="A56" s="82">
        <v>51</v>
      </c>
      <c r="B56" s="83"/>
      <c r="C56" s="83"/>
      <c r="D56" s="87"/>
      <c r="E56" s="87"/>
      <c r="F56" s="87"/>
      <c r="G56" s="87"/>
      <c r="H56" s="87"/>
      <c r="I56" s="87"/>
      <c r="J56" s="85"/>
    </row>
    <row r="57" spans="1:10">
      <c r="A57" s="82">
        <v>52</v>
      </c>
      <c r="B57" s="83"/>
      <c r="C57" s="83"/>
      <c r="D57" s="87"/>
      <c r="E57" s="87"/>
      <c r="F57" s="87"/>
      <c r="G57" s="87"/>
      <c r="H57" s="87"/>
      <c r="I57" s="87"/>
      <c r="J57" s="85"/>
    </row>
    <row r="58" spans="1:10">
      <c r="A58" s="82">
        <v>53</v>
      </c>
      <c r="B58" s="83"/>
      <c r="C58" s="83"/>
      <c r="D58" s="87"/>
      <c r="E58" s="87"/>
      <c r="F58" s="87"/>
      <c r="G58" s="87"/>
      <c r="H58" s="87"/>
      <c r="I58" s="87"/>
      <c r="J58" s="85"/>
    </row>
    <row r="59" spans="1:10">
      <c r="A59" s="82">
        <v>54</v>
      </c>
      <c r="B59" s="83"/>
      <c r="C59" s="83"/>
      <c r="D59" s="87"/>
      <c r="E59" s="87"/>
      <c r="F59" s="87"/>
      <c r="G59" s="87"/>
      <c r="H59" s="87"/>
      <c r="I59" s="87"/>
      <c r="J59" s="85"/>
    </row>
    <row r="60" spans="1:10">
      <c r="A60" s="82">
        <v>55</v>
      </c>
      <c r="B60" s="83"/>
      <c r="C60" s="83"/>
      <c r="D60" s="87"/>
      <c r="E60" s="87"/>
      <c r="F60" s="87"/>
      <c r="G60" s="87"/>
      <c r="H60" s="87"/>
      <c r="I60" s="87"/>
      <c r="J60" s="85"/>
    </row>
    <row r="61" spans="1:10">
      <c r="A61" s="82">
        <v>56</v>
      </c>
      <c r="B61" s="83"/>
      <c r="C61" s="83"/>
      <c r="D61" s="87"/>
      <c r="E61" s="87"/>
      <c r="F61" s="87"/>
      <c r="G61" s="87"/>
      <c r="H61" s="87"/>
      <c r="I61" s="87"/>
      <c r="J61" s="85"/>
    </row>
    <row r="62" spans="1:10">
      <c r="A62" s="82">
        <v>57</v>
      </c>
      <c r="B62" s="83"/>
      <c r="C62" s="83"/>
      <c r="D62" s="87"/>
      <c r="E62" s="87"/>
      <c r="F62" s="87"/>
      <c r="G62" s="87"/>
      <c r="H62" s="87"/>
      <c r="I62" s="87"/>
      <c r="J62" s="85"/>
    </row>
    <row r="63" spans="1:10">
      <c r="A63" s="82">
        <v>58</v>
      </c>
      <c r="B63" s="83"/>
      <c r="C63" s="83"/>
      <c r="D63" s="87"/>
      <c r="E63" s="87"/>
      <c r="F63" s="87"/>
      <c r="G63" s="87"/>
      <c r="H63" s="87"/>
      <c r="I63" s="87"/>
      <c r="J63" s="85"/>
    </row>
    <row r="64" spans="1:10">
      <c r="A64" s="82">
        <v>59</v>
      </c>
      <c r="B64" s="83"/>
      <c r="C64" s="83"/>
      <c r="D64" s="87"/>
      <c r="E64" s="87"/>
      <c r="F64" s="87"/>
      <c r="G64" s="87"/>
      <c r="H64" s="87"/>
      <c r="I64" s="87"/>
      <c r="J64" s="85"/>
    </row>
    <row r="65" spans="1:10">
      <c r="A65" s="82">
        <v>60</v>
      </c>
      <c r="B65" s="83"/>
      <c r="C65" s="83"/>
      <c r="D65" s="87"/>
      <c r="E65" s="87"/>
      <c r="F65" s="87"/>
      <c r="G65" s="87"/>
      <c r="H65" s="87"/>
      <c r="I65" s="87"/>
      <c r="J65" s="85"/>
    </row>
    <row r="66" spans="1:10">
      <c r="A66" s="82">
        <v>61</v>
      </c>
      <c r="B66" s="83"/>
      <c r="C66" s="83"/>
      <c r="D66" s="87"/>
      <c r="E66" s="87"/>
      <c r="F66" s="87"/>
      <c r="G66" s="87"/>
      <c r="H66" s="87"/>
      <c r="I66" s="87"/>
      <c r="J66" s="85"/>
    </row>
    <row r="67" spans="1:10">
      <c r="A67" s="82">
        <v>62</v>
      </c>
      <c r="B67" s="83"/>
      <c r="C67" s="83"/>
      <c r="D67" s="87"/>
      <c r="E67" s="87"/>
      <c r="F67" s="87"/>
      <c r="G67" s="87"/>
      <c r="H67" s="87"/>
      <c r="I67" s="87"/>
      <c r="J67" s="85"/>
    </row>
    <row r="68" spans="1:10">
      <c r="A68" s="82">
        <v>63</v>
      </c>
      <c r="B68" s="83"/>
      <c r="C68" s="83"/>
      <c r="D68" s="87"/>
      <c r="E68" s="87"/>
      <c r="F68" s="87"/>
      <c r="G68" s="87"/>
      <c r="H68" s="87"/>
      <c r="I68" s="87"/>
      <c r="J68" s="85"/>
    </row>
    <row r="69" spans="1:10">
      <c r="A69" s="82">
        <v>64</v>
      </c>
      <c r="B69" s="83"/>
      <c r="C69" s="83"/>
      <c r="D69" s="87"/>
      <c r="E69" s="87"/>
      <c r="F69" s="87"/>
      <c r="G69" s="87"/>
      <c r="H69" s="87"/>
      <c r="I69" s="87"/>
      <c r="J69" s="85"/>
    </row>
    <row r="70" spans="1:10">
      <c r="A70" s="82">
        <v>65</v>
      </c>
      <c r="B70" s="83"/>
      <c r="C70" s="83"/>
      <c r="D70" s="87"/>
      <c r="E70" s="87"/>
      <c r="F70" s="87"/>
      <c r="G70" s="87"/>
      <c r="H70" s="87"/>
      <c r="I70" s="87"/>
      <c r="J70" s="85"/>
    </row>
    <row r="71" spans="1:10">
      <c r="A71" s="88">
        <v>66</v>
      </c>
      <c r="B71" s="89"/>
      <c r="C71" s="89"/>
      <c r="D71" s="90"/>
      <c r="E71" s="90"/>
      <c r="F71" s="90"/>
      <c r="G71" s="90"/>
      <c r="H71" s="90"/>
      <c r="I71" s="90"/>
      <c r="J71" s="91"/>
    </row>
    <row r="72" spans="1:10">
      <c r="A72" s="92">
        <v>67</v>
      </c>
      <c r="B72" s="93"/>
      <c r="C72" s="93"/>
      <c r="D72" s="94"/>
      <c r="E72" s="94"/>
      <c r="F72" s="94"/>
      <c r="G72" s="94"/>
      <c r="H72" s="94"/>
      <c r="I72" s="94"/>
      <c r="J72" s="95"/>
    </row>
    <row r="73" spans="1:10">
      <c r="A73" s="92">
        <v>68</v>
      </c>
      <c r="B73" s="93"/>
      <c r="C73" s="93"/>
      <c r="D73" s="94"/>
      <c r="E73" s="94"/>
      <c r="F73" s="94"/>
      <c r="G73" s="94"/>
      <c r="H73" s="94"/>
      <c r="I73" s="94"/>
      <c r="J73" s="95"/>
    </row>
    <row r="74" spans="1:10">
      <c r="A74" s="92">
        <v>69</v>
      </c>
      <c r="B74" s="93"/>
      <c r="C74" s="93"/>
      <c r="D74" s="94"/>
      <c r="E74" s="94"/>
      <c r="F74" s="94"/>
      <c r="G74" s="94"/>
      <c r="H74" s="94"/>
      <c r="I74" s="94"/>
      <c r="J74" s="95"/>
    </row>
    <row r="75" spans="1:10">
      <c r="A75" s="92">
        <v>70</v>
      </c>
      <c r="B75" s="93"/>
      <c r="C75" s="93"/>
      <c r="D75" s="94"/>
      <c r="E75" s="94"/>
      <c r="F75" s="94"/>
      <c r="G75" s="94"/>
      <c r="H75" s="94"/>
      <c r="I75" s="94"/>
      <c r="J75" s="95"/>
    </row>
  </sheetData>
  <mergeCells count="2">
    <mergeCell ref="A3:G3"/>
    <mergeCell ref="A1:F1"/>
  </mergeCells>
  <phoneticPr fontId="12"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zoomScale="90" zoomScaleNormal="90" workbookViewId="0" xr3:uid="{78B4E459-6924-5F8B-B7BA-2DD04133E49E}">
      <selection activeCell="A23" sqref="A23"/>
    </sheetView>
  </sheetViews>
  <sheetFormatPr defaultColWidth="8.875" defaultRowHeight="15"/>
  <cols>
    <col min="1" max="1" width="11.5" style="10" customWidth="1"/>
    <col min="2" max="3" width="24.5" style="10" customWidth="1"/>
    <col min="4" max="4" width="28.25" style="18" customWidth="1"/>
    <col min="5" max="5" width="24.5" style="18" customWidth="1"/>
    <col min="6" max="6" width="14.125" style="18" customWidth="1"/>
    <col min="7" max="7" width="21.25" style="18" customWidth="1"/>
    <col min="8" max="8" width="33.125" style="18" customWidth="1"/>
    <col min="9" max="9" width="39.75" style="18" customWidth="1"/>
    <col min="10" max="10" width="33.625" style="18" customWidth="1"/>
    <col min="11" max="11" width="32.625" style="18" customWidth="1"/>
    <col min="12" max="12" width="24.75" style="18" customWidth="1"/>
    <col min="13" max="13" width="25" style="10" customWidth="1"/>
    <col min="14" max="16384" width="8.875" style="10"/>
  </cols>
  <sheetData>
    <row r="1" spans="1:13" ht="17.25">
      <c r="A1" s="9" t="s">
        <v>424</v>
      </c>
      <c r="B1" s="96"/>
      <c r="C1" s="96"/>
      <c r="D1" s="97"/>
      <c r="E1" s="56"/>
      <c r="F1" s="56"/>
      <c r="G1" s="56"/>
      <c r="H1" s="56"/>
      <c r="I1" s="56"/>
      <c r="J1" s="56"/>
      <c r="K1" s="56"/>
      <c r="L1" s="56"/>
      <c r="M1" s="55"/>
    </row>
    <row r="2" spans="1:13">
      <c r="A2" s="11"/>
      <c r="B2" s="55"/>
      <c r="C2" s="55"/>
      <c r="D2" s="56"/>
      <c r="E2" s="56"/>
      <c r="F2" s="56"/>
      <c r="G2" s="56"/>
      <c r="H2" s="56"/>
      <c r="I2" s="56"/>
      <c r="J2" s="56"/>
      <c r="K2" s="56"/>
      <c r="L2" s="56"/>
      <c r="M2" s="55"/>
    </row>
    <row r="3" spans="1:13">
      <c r="A3" s="122" t="s">
        <v>425</v>
      </c>
      <c r="B3" s="122"/>
      <c r="C3" s="122"/>
      <c r="D3" s="129"/>
      <c r="E3" s="129"/>
      <c r="F3" s="129"/>
      <c r="G3" s="129"/>
      <c r="H3" s="129"/>
      <c r="I3" s="58"/>
      <c r="J3" s="58"/>
      <c r="K3" s="58"/>
      <c r="L3" s="58"/>
      <c r="M3" s="113"/>
    </row>
    <row r="4" spans="1:13">
      <c r="A4" s="113"/>
      <c r="B4" s="113"/>
      <c r="C4" s="113"/>
      <c r="D4" s="58"/>
      <c r="E4" s="58"/>
      <c r="F4" s="58"/>
      <c r="G4" s="58"/>
      <c r="H4" s="58"/>
      <c r="I4" s="58"/>
      <c r="J4" s="58"/>
      <c r="K4" s="58"/>
      <c r="L4" s="58"/>
      <c r="M4" s="113"/>
    </row>
    <row r="5" spans="1:13" ht="45">
      <c r="A5" s="13" t="s">
        <v>30</v>
      </c>
      <c r="B5" s="13" t="s">
        <v>31</v>
      </c>
      <c r="C5" s="13" t="s">
        <v>39</v>
      </c>
      <c r="D5" s="13" t="s">
        <v>426</v>
      </c>
      <c r="E5" s="13" t="s">
        <v>427</v>
      </c>
      <c r="F5" s="13" t="s">
        <v>428</v>
      </c>
      <c r="G5" s="13" t="s">
        <v>429</v>
      </c>
      <c r="H5" s="13" t="s">
        <v>430</v>
      </c>
      <c r="I5" s="13" t="s">
        <v>431</v>
      </c>
      <c r="J5" s="13" t="s">
        <v>432</v>
      </c>
      <c r="K5" s="13" t="s">
        <v>433</v>
      </c>
      <c r="L5" s="13" t="s">
        <v>434</v>
      </c>
      <c r="M5" s="13" t="s">
        <v>54</v>
      </c>
    </row>
    <row r="6" spans="1:13" ht="23.25" customHeight="1">
      <c r="A6" s="82">
        <v>1</v>
      </c>
      <c r="B6" s="83" t="str">
        <f>'Business Processes'!B8</f>
        <v>https://www.pukkaherbs.com/</v>
      </c>
      <c r="C6" s="83" t="str">
        <f>'Business Processes'!J8</f>
        <v>https://www.pukkaherbs.com/your-wellbeing/stories/people/partners/bizgive/  https://www.pukkaherbs.com/media/76569880/pukka-sustainability-highlights-2016.pdf            https://www.pukkaherbs.com/our-mission/inspiring-change/</v>
      </c>
      <c r="D6" s="84" t="s">
        <v>58</v>
      </c>
      <c r="E6" s="84"/>
      <c r="F6" s="84" t="s">
        <v>58</v>
      </c>
      <c r="G6" s="82"/>
      <c r="H6" s="84"/>
      <c r="I6" s="84"/>
      <c r="J6" s="84" t="s">
        <v>58</v>
      </c>
      <c r="K6" s="84" t="s">
        <v>58</v>
      </c>
      <c r="L6" s="84"/>
      <c r="M6" s="85" t="s">
        <v>435</v>
      </c>
    </row>
    <row r="7" spans="1:13" ht="20.45" customHeight="1">
      <c r="A7" s="82">
        <f>A6+1</f>
        <v>2</v>
      </c>
      <c r="B7" s="83" t="str">
        <f>'Business Processes'!B9</f>
        <v>www.Dell.com</v>
      </c>
      <c r="C7" s="83" t="str">
        <f>'Business Processes'!J9</f>
        <v>http://www.ideastorm.com/</v>
      </c>
      <c r="D7" s="84" t="s">
        <v>58</v>
      </c>
      <c r="E7" s="84" t="s">
        <v>58</v>
      </c>
      <c r="F7" s="84" t="s">
        <v>58</v>
      </c>
      <c r="G7" s="82" t="s">
        <v>58</v>
      </c>
      <c r="H7" s="84"/>
      <c r="I7" s="84"/>
      <c r="J7" s="84" t="s">
        <v>58</v>
      </c>
      <c r="K7" s="84" t="s">
        <v>58</v>
      </c>
      <c r="L7" s="84"/>
      <c r="M7" s="86"/>
    </row>
    <row r="8" spans="1:13" ht="18.95" customHeight="1">
      <c r="A8" s="82">
        <f t="shared" ref="A8:A33" si="0">A7+1</f>
        <v>3</v>
      </c>
      <c r="B8" s="83" t="str">
        <f>'Business Processes'!B10</f>
        <v>https://twitter.com/</v>
      </c>
      <c r="C8" s="83" t="str">
        <f>'Business Processes'!J10</f>
        <v>https://books.google.co.uk/books?isbn=1473987490</v>
      </c>
      <c r="D8" s="84"/>
      <c r="E8" s="84"/>
      <c r="F8" s="84"/>
      <c r="G8" s="82"/>
      <c r="H8" s="84"/>
      <c r="I8" s="84"/>
      <c r="J8" s="84"/>
      <c r="K8" s="84"/>
      <c r="L8" s="84"/>
      <c r="M8" s="86"/>
    </row>
    <row r="9" spans="1:13" ht="18.95" customHeight="1">
      <c r="A9" s="82">
        <f t="shared" si="0"/>
        <v>4</v>
      </c>
      <c r="B9" s="83" t="str">
        <f>'Business Processes'!B11</f>
        <v>https://www.amazon.co.uk/</v>
      </c>
      <c r="C9" s="83" t="str">
        <f>'Business Processes'!J11</f>
        <v>https://www.amazon.co.uk/</v>
      </c>
      <c r="D9" s="84"/>
      <c r="E9" s="84"/>
      <c r="F9" s="84"/>
      <c r="G9" s="82"/>
      <c r="H9" s="84"/>
      <c r="I9" s="84"/>
      <c r="J9" s="84"/>
      <c r="K9" s="84"/>
      <c r="L9" s="84"/>
      <c r="M9" s="86"/>
    </row>
    <row r="10" spans="1:13" ht="18.95" customHeight="1">
      <c r="A10" s="82">
        <f t="shared" si="0"/>
        <v>5</v>
      </c>
      <c r="B10" s="83" t="str">
        <f>'Business Processes'!B12</f>
        <v>https://www.facebook.com/</v>
      </c>
      <c r="C10" s="83" t="str">
        <f>'Business Processes'!J12</f>
        <v>https://www.facebook.com/</v>
      </c>
      <c r="D10" s="84"/>
      <c r="E10" s="84"/>
      <c r="F10" s="84"/>
      <c r="G10" s="82"/>
      <c r="H10" s="84"/>
      <c r="I10" s="84"/>
      <c r="J10" s="84"/>
      <c r="K10" s="84"/>
      <c r="L10" s="84"/>
      <c r="M10" s="86"/>
    </row>
    <row r="11" spans="1:13" ht="18.95" customHeight="1">
      <c r="A11" s="82">
        <f t="shared" si="0"/>
        <v>6</v>
      </c>
      <c r="B11" s="83" t="str">
        <f>'Business Processes'!B13</f>
        <v>https://www.uber.com/</v>
      </c>
      <c r="C11" s="83" t="str">
        <f>'Business Processes'!J13</f>
        <v>https://www.uber.com/</v>
      </c>
      <c r="D11" s="84"/>
      <c r="E11" s="84"/>
      <c r="F11" s="84"/>
      <c r="G11" s="82"/>
      <c r="H11" s="84"/>
      <c r="I11" s="84"/>
      <c r="J11" s="84"/>
      <c r="K11" s="84"/>
      <c r="L11" s="84"/>
      <c r="M11" s="86"/>
    </row>
    <row r="12" spans="1:13" ht="18.95" customHeight="1">
      <c r="A12" s="82">
        <f t="shared" si="0"/>
        <v>7</v>
      </c>
      <c r="B12" s="83" t="str">
        <f>'Business Processes'!B14</f>
        <v>https://www.youtube.com/</v>
      </c>
      <c r="C12" s="83" t="str">
        <f>'Business Processes'!J14</f>
        <v>https://www.youtube.com/</v>
      </c>
      <c r="D12" s="84"/>
      <c r="E12" s="84"/>
      <c r="F12" s="84"/>
      <c r="G12" s="82"/>
      <c r="H12" s="84"/>
      <c r="I12" s="84"/>
      <c r="J12" s="84"/>
      <c r="K12" s="84"/>
      <c r="L12" s="84"/>
      <c r="M12" s="86"/>
    </row>
    <row r="13" spans="1:13" ht="60">
      <c r="A13" s="82">
        <f t="shared" si="0"/>
        <v>8</v>
      </c>
      <c r="B13" s="83" t="s">
        <v>97</v>
      </c>
      <c r="C13" s="83" t="s">
        <v>102</v>
      </c>
      <c r="D13" s="84" t="s">
        <v>58</v>
      </c>
      <c r="E13" s="84" t="s">
        <v>58</v>
      </c>
      <c r="F13" s="84" t="s">
        <v>58</v>
      </c>
      <c r="G13" s="82" t="s">
        <v>58</v>
      </c>
      <c r="H13" s="84" t="s">
        <v>58</v>
      </c>
      <c r="I13" s="84"/>
      <c r="J13" s="84" t="s">
        <v>58</v>
      </c>
      <c r="K13" s="84" t="s">
        <v>58</v>
      </c>
      <c r="L13" s="84" t="s">
        <v>58</v>
      </c>
      <c r="M13" s="86" t="s">
        <v>436</v>
      </c>
    </row>
    <row r="14" spans="1:13" ht="30">
      <c r="A14" s="82">
        <f t="shared" si="0"/>
        <v>9</v>
      </c>
      <c r="B14" s="83" t="s">
        <v>104</v>
      </c>
      <c r="C14" s="83" t="s">
        <v>109</v>
      </c>
      <c r="D14" s="84" t="s">
        <v>58</v>
      </c>
      <c r="E14" s="84" t="s">
        <v>58</v>
      </c>
      <c r="F14" s="84" t="s">
        <v>58</v>
      </c>
      <c r="G14" s="82" t="s">
        <v>58</v>
      </c>
      <c r="H14" s="84" t="s">
        <v>58</v>
      </c>
      <c r="I14" s="84"/>
      <c r="J14" s="84" t="s">
        <v>58</v>
      </c>
      <c r="K14" s="84" t="s">
        <v>58</v>
      </c>
      <c r="L14" s="84" t="s">
        <v>58</v>
      </c>
      <c r="M14" s="86" t="s">
        <v>436</v>
      </c>
    </row>
    <row r="15" spans="1:13" ht="60">
      <c r="A15" s="82">
        <f t="shared" si="0"/>
        <v>10</v>
      </c>
      <c r="B15" s="83" t="s">
        <v>111</v>
      </c>
      <c r="C15" s="83" t="s">
        <v>115</v>
      </c>
      <c r="D15" s="84" t="s">
        <v>58</v>
      </c>
      <c r="E15" s="87" t="s">
        <v>58</v>
      </c>
      <c r="F15" s="87" t="s">
        <v>58</v>
      </c>
      <c r="G15" s="87" t="s">
        <v>58</v>
      </c>
      <c r="H15" s="84" t="s">
        <v>58</v>
      </c>
      <c r="I15" s="87"/>
      <c r="J15" s="87" t="s">
        <v>58</v>
      </c>
      <c r="K15" s="87" t="s">
        <v>58</v>
      </c>
      <c r="L15" s="84" t="s">
        <v>58</v>
      </c>
      <c r="M15" s="98" t="s">
        <v>436</v>
      </c>
    </row>
    <row r="16" spans="1:13">
      <c r="A16" s="82">
        <f t="shared" si="0"/>
        <v>11</v>
      </c>
      <c r="B16" s="83"/>
      <c r="C16" s="83"/>
      <c r="D16" s="84"/>
      <c r="E16" s="87"/>
      <c r="F16" s="87"/>
      <c r="G16" s="87"/>
      <c r="H16" s="84"/>
      <c r="I16" s="87"/>
      <c r="J16" s="87"/>
      <c r="K16" s="87"/>
      <c r="L16" s="84"/>
      <c r="M16" s="98"/>
    </row>
    <row r="17" spans="1:13">
      <c r="A17" s="82">
        <f t="shared" si="0"/>
        <v>12</v>
      </c>
      <c r="B17" s="83"/>
      <c r="C17" s="83"/>
      <c r="D17" s="84"/>
      <c r="E17" s="87"/>
      <c r="F17" s="87"/>
      <c r="G17" s="87"/>
      <c r="H17" s="84"/>
      <c r="I17" s="87"/>
      <c r="J17" s="87"/>
      <c r="K17" s="87"/>
      <c r="L17" s="84"/>
      <c r="M17" s="98"/>
    </row>
    <row r="18" spans="1:13">
      <c r="A18" s="82">
        <f t="shared" si="0"/>
        <v>13</v>
      </c>
      <c r="B18" s="83"/>
      <c r="C18" s="83"/>
      <c r="D18" s="84"/>
      <c r="E18" s="87"/>
      <c r="F18" s="87"/>
      <c r="G18" s="87"/>
      <c r="H18" s="87"/>
      <c r="I18" s="87"/>
      <c r="J18" s="87"/>
      <c r="K18" s="87"/>
      <c r="L18" s="87"/>
      <c r="M18" s="98"/>
    </row>
    <row r="19" spans="1:13">
      <c r="A19" s="82">
        <f t="shared" si="0"/>
        <v>14</v>
      </c>
      <c r="B19" s="83"/>
      <c r="C19" s="83"/>
      <c r="D19" s="87"/>
      <c r="E19" s="87"/>
      <c r="F19" s="87"/>
      <c r="G19" s="87"/>
      <c r="H19" s="87"/>
      <c r="I19" s="87"/>
      <c r="J19" s="87"/>
      <c r="K19" s="87"/>
      <c r="L19" s="84"/>
      <c r="M19" s="98"/>
    </row>
    <row r="20" spans="1:13" ht="18.95" customHeight="1">
      <c r="A20" s="82">
        <f t="shared" si="0"/>
        <v>15</v>
      </c>
      <c r="B20" s="83"/>
      <c r="C20" s="83"/>
      <c r="D20" s="87"/>
      <c r="E20" s="87"/>
      <c r="F20" s="87"/>
      <c r="G20" s="87"/>
      <c r="H20" s="87"/>
      <c r="I20" s="87"/>
      <c r="J20" s="87"/>
      <c r="K20" s="87"/>
      <c r="L20" s="84"/>
      <c r="M20" s="98"/>
    </row>
    <row r="21" spans="1:13">
      <c r="A21" s="82">
        <f t="shared" si="0"/>
        <v>16</v>
      </c>
      <c r="B21" s="83"/>
      <c r="C21" s="83"/>
      <c r="D21" s="87"/>
      <c r="E21" s="87"/>
      <c r="F21" s="87"/>
      <c r="G21" s="87"/>
      <c r="H21" s="87"/>
      <c r="I21" s="87"/>
      <c r="J21" s="87"/>
      <c r="K21" s="87"/>
      <c r="L21" s="84"/>
      <c r="M21" s="98"/>
    </row>
    <row r="22" spans="1:13">
      <c r="A22" s="82">
        <f t="shared" si="0"/>
        <v>17</v>
      </c>
      <c r="B22" s="83"/>
      <c r="C22" s="83"/>
      <c r="D22" s="87"/>
      <c r="E22" s="87"/>
      <c r="F22" s="87"/>
      <c r="G22" s="87"/>
      <c r="H22" s="87"/>
      <c r="I22" s="87"/>
      <c r="J22" s="87"/>
      <c r="K22" s="87"/>
      <c r="L22" s="87"/>
      <c r="M22" s="98"/>
    </row>
    <row r="23" spans="1:13">
      <c r="A23" s="82">
        <f t="shared" si="0"/>
        <v>18</v>
      </c>
      <c r="B23" s="83"/>
      <c r="C23" s="83"/>
      <c r="D23" s="87"/>
      <c r="E23" s="87"/>
      <c r="F23" s="87"/>
      <c r="G23" s="87"/>
      <c r="H23" s="87"/>
      <c r="I23" s="87"/>
      <c r="J23" s="87"/>
      <c r="K23" s="87"/>
      <c r="L23" s="87"/>
      <c r="M23" s="98"/>
    </row>
    <row r="24" spans="1:13">
      <c r="A24" s="82">
        <f t="shared" si="0"/>
        <v>19</v>
      </c>
      <c r="B24" s="83"/>
      <c r="C24" s="83"/>
      <c r="D24" s="84"/>
      <c r="E24" s="87"/>
      <c r="F24" s="87"/>
      <c r="G24" s="87"/>
      <c r="H24" s="87"/>
      <c r="I24" s="87"/>
      <c r="J24" s="87"/>
      <c r="K24" s="87"/>
      <c r="L24" s="84"/>
      <c r="M24" s="98"/>
    </row>
    <row r="25" spans="1:13">
      <c r="A25" s="82">
        <f t="shared" si="0"/>
        <v>20</v>
      </c>
      <c r="B25" s="83"/>
      <c r="C25" s="83"/>
      <c r="D25" s="84"/>
      <c r="E25" s="87"/>
      <c r="F25" s="87"/>
      <c r="G25" s="87"/>
      <c r="H25" s="87"/>
      <c r="I25" s="87"/>
      <c r="J25" s="87"/>
      <c r="K25" s="87"/>
      <c r="L25" s="84"/>
      <c r="M25" s="98"/>
    </row>
    <row r="26" spans="1:13">
      <c r="A26" s="82">
        <f t="shared" si="0"/>
        <v>21</v>
      </c>
      <c r="B26" s="83"/>
      <c r="C26" s="83"/>
      <c r="D26" s="84"/>
      <c r="E26" s="87"/>
      <c r="F26" s="87"/>
      <c r="G26" s="87"/>
      <c r="H26" s="87"/>
      <c r="I26" s="87"/>
      <c r="J26" s="87"/>
      <c r="K26" s="87"/>
      <c r="L26" s="84"/>
      <c r="M26" s="98"/>
    </row>
    <row r="27" spans="1:13">
      <c r="A27" s="82">
        <f t="shared" si="0"/>
        <v>22</v>
      </c>
      <c r="B27" s="83"/>
      <c r="C27" s="83"/>
      <c r="D27" s="87"/>
      <c r="E27" s="87"/>
      <c r="F27" s="87"/>
      <c r="G27" s="87"/>
      <c r="H27" s="87"/>
      <c r="I27" s="87"/>
      <c r="J27" s="87"/>
      <c r="K27" s="87"/>
      <c r="L27" s="87"/>
      <c r="M27" s="98"/>
    </row>
    <row r="28" spans="1:13">
      <c r="A28" s="82">
        <f t="shared" si="0"/>
        <v>23</v>
      </c>
      <c r="B28" s="83"/>
      <c r="C28" s="83"/>
      <c r="D28" s="84"/>
      <c r="E28" s="87"/>
      <c r="F28" s="84"/>
      <c r="G28" s="84"/>
      <c r="H28" s="84"/>
      <c r="I28" s="87"/>
      <c r="J28" s="87"/>
      <c r="K28" s="87"/>
      <c r="L28" s="84"/>
      <c r="M28" s="98"/>
    </row>
    <row r="29" spans="1:13">
      <c r="A29" s="82">
        <f t="shared" si="0"/>
        <v>24</v>
      </c>
      <c r="B29" s="83"/>
      <c r="C29" s="83"/>
      <c r="D29" s="87"/>
      <c r="E29" s="87"/>
      <c r="F29" s="84"/>
      <c r="G29" s="84"/>
      <c r="H29" s="87"/>
      <c r="I29" s="87"/>
      <c r="J29" s="87"/>
      <c r="K29" s="87"/>
      <c r="L29" s="84"/>
      <c r="M29" s="98"/>
    </row>
    <row r="30" spans="1:13">
      <c r="A30" s="82">
        <f t="shared" si="0"/>
        <v>25</v>
      </c>
      <c r="B30" s="83"/>
      <c r="C30" s="83"/>
      <c r="D30" s="84"/>
      <c r="E30" s="87"/>
      <c r="F30" s="84"/>
      <c r="G30" s="84"/>
      <c r="H30" s="87"/>
      <c r="I30" s="87"/>
      <c r="J30" s="84"/>
      <c r="K30" s="84"/>
      <c r="L30" s="87"/>
      <c r="M30" s="98"/>
    </row>
    <row r="31" spans="1:13">
      <c r="A31" s="82">
        <f t="shared" si="0"/>
        <v>26</v>
      </c>
      <c r="B31" s="83"/>
      <c r="C31" s="83"/>
      <c r="D31" s="98"/>
      <c r="E31" s="98"/>
      <c r="F31" s="98"/>
      <c r="G31" s="98"/>
      <c r="H31" s="98"/>
      <c r="I31" s="98"/>
      <c r="J31" s="98"/>
      <c r="K31" s="98"/>
      <c r="L31" s="98"/>
      <c r="M31" s="98"/>
    </row>
    <row r="32" spans="1:13">
      <c r="A32" s="82">
        <f t="shared" si="0"/>
        <v>27</v>
      </c>
      <c r="B32" s="83"/>
      <c r="C32" s="83"/>
      <c r="D32" s="98"/>
      <c r="E32" s="98"/>
      <c r="F32" s="98"/>
      <c r="G32" s="98"/>
      <c r="H32" s="98"/>
      <c r="I32" s="98"/>
      <c r="J32" s="98"/>
      <c r="K32" s="98"/>
      <c r="L32" s="98"/>
      <c r="M32" s="98"/>
    </row>
    <row r="33" spans="1:13">
      <c r="A33" s="82">
        <f t="shared" si="0"/>
        <v>28</v>
      </c>
      <c r="B33" s="83"/>
      <c r="C33" s="83"/>
      <c r="D33" s="87"/>
      <c r="E33" s="87"/>
      <c r="F33" s="87"/>
      <c r="G33" s="87"/>
      <c r="H33" s="87"/>
      <c r="I33" s="87"/>
      <c r="J33" s="87"/>
      <c r="K33" s="87"/>
      <c r="L33" s="87"/>
      <c r="M33" s="98"/>
    </row>
    <row r="34" spans="1:13">
      <c r="A34" s="82">
        <v>29</v>
      </c>
      <c r="B34" s="83"/>
      <c r="C34" s="83"/>
      <c r="D34" s="87"/>
      <c r="E34" s="87"/>
      <c r="F34" s="87"/>
      <c r="G34" s="87"/>
      <c r="H34" s="87"/>
      <c r="I34" s="87"/>
      <c r="J34" s="87"/>
      <c r="K34" s="87"/>
      <c r="L34" s="87"/>
      <c r="M34" s="98"/>
    </row>
    <row r="35" spans="1:13">
      <c r="A35" s="82">
        <v>30</v>
      </c>
      <c r="B35" s="83"/>
      <c r="C35" s="83"/>
      <c r="D35" s="84"/>
      <c r="E35" s="87"/>
      <c r="F35" s="87"/>
      <c r="G35" s="87"/>
      <c r="H35" s="87"/>
      <c r="I35" s="87"/>
      <c r="J35" s="87"/>
      <c r="K35" s="87"/>
      <c r="L35" s="87"/>
      <c r="M35" s="98"/>
    </row>
    <row r="36" spans="1:13" ht="17.100000000000001" customHeight="1">
      <c r="A36" s="82">
        <v>31</v>
      </c>
      <c r="B36" s="83"/>
      <c r="C36" s="83"/>
      <c r="D36" s="84"/>
      <c r="E36" s="87"/>
      <c r="F36" s="87"/>
      <c r="G36" s="87"/>
      <c r="H36" s="87"/>
      <c r="I36" s="87"/>
      <c r="J36" s="87"/>
      <c r="K36" s="87"/>
      <c r="L36" s="87"/>
      <c r="M36" s="98"/>
    </row>
    <row r="37" spans="1:13">
      <c r="A37" s="82">
        <f t="shared" ref="A37:A55" si="1">A36+1</f>
        <v>32</v>
      </c>
      <c r="B37" s="83"/>
      <c r="C37" s="83"/>
      <c r="D37" s="84"/>
      <c r="E37" s="87"/>
      <c r="F37" s="87"/>
      <c r="G37" s="87"/>
      <c r="H37" s="87"/>
      <c r="I37" s="87"/>
      <c r="J37" s="87"/>
      <c r="K37" s="87"/>
      <c r="L37" s="87"/>
      <c r="M37" s="98"/>
    </row>
    <row r="38" spans="1:13" ht="15.95" customHeight="1">
      <c r="A38" s="82">
        <f t="shared" si="1"/>
        <v>33</v>
      </c>
      <c r="B38" s="83"/>
      <c r="C38" s="83"/>
      <c r="D38" s="84"/>
      <c r="E38" s="87"/>
      <c r="F38" s="87"/>
      <c r="G38" s="87"/>
      <c r="H38" s="87"/>
      <c r="I38" s="87"/>
      <c r="J38" s="87"/>
      <c r="K38" s="87"/>
      <c r="L38" s="87"/>
      <c r="M38" s="98"/>
    </row>
    <row r="39" spans="1:13" ht="15.6" customHeight="1">
      <c r="A39" s="82">
        <f t="shared" si="1"/>
        <v>34</v>
      </c>
      <c r="B39" s="83"/>
      <c r="C39" s="83"/>
      <c r="D39" s="84"/>
      <c r="E39" s="87"/>
      <c r="F39" s="87"/>
      <c r="G39" s="87"/>
      <c r="H39" s="87"/>
      <c r="I39" s="87"/>
      <c r="J39" s="87"/>
      <c r="K39" s="87"/>
      <c r="L39" s="87"/>
      <c r="M39" s="98"/>
    </row>
    <row r="40" spans="1:13">
      <c r="A40" s="82">
        <f t="shared" si="1"/>
        <v>35</v>
      </c>
      <c r="B40" s="83"/>
      <c r="C40" s="83"/>
      <c r="D40" s="84"/>
      <c r="E40" s="87"/>
      <c r="F40" s="87"/>
      <c r="G40" s="87"/>
      <c r="H40" s="87"/>
      <c r="I40" s="87"/>
      <c r="J40" s="87"/>
      <c r="K40" s="87"/>
      <c r="L40" s="84"/>
      <c r="M40" s="98"/>
    </row>
    <row r="41" spans="1:13">
      <c r="A41" s="82">
        <f t="shared" si="1"/>
        <v>36</v>
      </c>
      <c r="B41" s="83"/>
      <c r="C41" s="83"/>
      <c r="D41" s="84"/>
      <c r="E41" s="87"/>
      <c r="F41" s="87"/>
      <c r="G41" s="87"/>
      <c r="H41" s="87"/>
      <c r="I41" s="87"/>
      <c r="J41" s="87"/>
      <c r="K41" s="87"/>
      <c r="L41" s="84"/>
      <c r="M41" s="98"/>
    </row>
    <row r="42" spans="1:13">
      <c r="A42" s="82">
        <f t="shared" si="1"/>
        <v>37</v>
      </c>
      <c r="B42" s="83"/>
      <c r="C42" s="83"/>
      <c r="D42" s="84"/>
      <c r="E42" s="87"/>
      <c r="F42" s="87"/>
      <c r="G42" s="87"/>
      <c r="H42" s="87"/>
      <c r="I42" s="87"/>
      <c r="J42" s="87"/>
      <c r="K42" s="87"/>
      <c r="L42" s="84"/>
      <c r="M42" s="98"/>
    </row>
    <row r="43" spans="1:13">
      <c r="A43" s="82">
        <f t="shared" si="1"/>
        <v>38</v>
      </c>
      <c r="B43" s="83"/>
      <c r="C43" s="83"/>
      <c r="D43" s="84"/>
      <c r="E43" s="87"/>
      <c r="F43" s="87"/>
      <c r="G43" s="87"/>
      <c r="H43" s="87"/>
      <c r="I43" s="87"/>
      <c r="J43" s="87"/>
      <c r="K43" s="87"/>
      <c r="L43" s="84"/>
      <c r="M43" s="98"/>
    </row>
    <row r="44" spans="1:13">
      <c r="A44" s="82">
        <f t="shared" si="1"/>
        <v>39</v>
      </c>
      <c r="B44" s="83"/>
      <c r="C44" s="83"/>
      <c r="D44" s="84"/>
      <c r="E44" s="87"/>
      <c r="F44" s="87"/>
      <c r="G44" s="87"/>
      <c r="H44" s="87"/>
      <c r="I44" s="87"/>
      <c r="J44" s="87"/>
      <c r="K44" s="87"/>
      <c r="L44" s="84"/>
      <c r="M44" s="98"/>
    </row>
    <row r="45" spans="1:13">
      <c r="A45" s="82">
        <f t="shared" si="1"/>
        <v>40</v>
      </c>
      <c r="B45" s="83"/>
      <c r="C45" s="83"/>
      <c r="D45" s="84"/>
      <c r="E45" s="87"/>
      <c r="F45" s="87"/>
      <c r="G45" s="87"/>
      <c r="H45" s="87"/>
      <c r="I45" s="87"/>
      <c r="J45" s="87"/>
      <c r="K45" s="87"/>
      <c r="L45" s="84"/>
      <c r="M45" s="98"/>
    </row>
    <row r="46" spans="1:13">
      <c r="A46" s="82">
        <f t="shared" si="1"/>
        <v>41</v>
      </c>
      <c r="B46" s="83"/>
      <c r="C46" s="83"/>
      <c r="D46" s="84"/>
      <c r="E46" s="87"/>
      <c r="F46" s="87"/>
      <c r="G46" s="87"/>
      <c r="H46" s="87"/>
      <c r="I46" s="87"/>
      <c r="J46" s="87"/>
      <c r="K46" s="87"/>
      <c r="L46" s="84"/>
      <c r="M46" s="98"/>
    </row>
    <row r="47" spans="1:13">
      <c r="A47" s="82">
        <f t="shared" si="1"/>
        <v>42</v>
      </c>
      <c r="B47" s="83"/>
      <c r="C47" s="83"/>
      <c r="D47" s="84"/>
      <c r="E47" s="87"/>
      <c r="F47" s="87"/>
      <c r="G47" s="87"/>
      <c r="H47" s="87"/>
      <c r="I47" s="87"/>
      <c r="J47" s="87"/>
      <c r="K47" s="87"/>
      <c r="L47" s="84"/>
      <c r="M47" s="98"/>
    </row>
    <row r="48" spans="1:13">
      <c r="A48" s="82">
        <f t="shared" si="1"/>
        <v>43</v>
      </c>
      <c r="B48" s="83"/>
      <c r="C48" s="83"/>
      <c r="D48" s="84"/>
      <c r="E48" s="87"/>
      <c r="F48" s="87"/>
      <c r="G48" s="87"/>
      <c r="H48" s="87"/>
      <c r="I48" s="87"/>
      <c r="J48" s="87"/>
      <c r="K48" s="87"/>
      <c r="L48" s="87"/>
      <c r="M48" s="98"/>
    </row>
    <row r="49" spans="1:13">
      <c r="A49" s="82">
        <f t="shared" si="1"/>
        <v>44</v>
      </c>
      <c r="B49" s="83"/>
      <c r="C49" s="83"/>
      <c r="D49" s="84"/>
      <c r="E49" s="87"/>
      <c r="F49" s="87"/>
      <c r="G49" s="87"/>
      <c r="H49" s="87"/>
      <c r="I49" s="87"/>
      <c r="J49" s="87"/>
      <c r="K49" s="87"/>
      <c r="L49" s="87"/>
      <c r="M49" s="98"/>
    </row>
    <row r="50" spans="1:13">
      <c r="A50" s="82">
        <f t="shared" si="1"/>
        <v>45</v>
      </c>
      <c r="B50" s="83"/>
      <c r="C50" s="83"/>
      <c r="D50" s="84"/>
      <c r="E50" s="84"/>
      <c r="F50" s="84"/>
      <c r="G50" s="82"/>
      <c r="H50" s="84"/>
      <c r="I50" s="84"/>
      <c r="J50" s="84"/>
      <c r="K50" s="84"/>
      <c r="L50" s="84"/>
      <c r="M50" s="86"/>
    </row>
    <row r="51" spans="1:13">
      <c r="A51" s="82">
        <f t="shared" si="1"/>
        <v>46</v>
      </c>
      <c r="B51" s="83"/>
      <c r="C51" s="83"/>
      <c r="D51" s="84"/>
      <c r="E51" s="84"/>
      <c r="F51" s="84"/>
      <c r="G51" s="82"/>
      <c r="H51" s="84"/>
      <c r="I51" s="84"/>
      <c r="J51" s="84"/>
      <c r="K51" s="84"/>
      <c r="L51" s="84"/>
      <c r="M51" s="86"/>
    </row>
    <row r="52" spans="1:13">
      <c r="A52" s="82">
        <f t="shared" si="1"/>
        <v>47</v>
      </c>
      <c r="B52" s="83"/>
      <c r="C52" s="83"/>
      <c r="D52" s="87"/>
      <c r="E52" s="87"/>
      <c r="F52" s="87"/>
      <c r="G52" s="87"/>
      <c r="H52" s="87"/>
      <c r="I52" s="87"/>
      <c r="J52" s="87"/>
      <c r="K52" s="87"/>
      <c r="L52" s="87"/>
      <c r="M52" s="98"/>
    </row>
    <row r="53" spans="1:13">
      <c r="A53" s="82">
        <f t="shared" si="1"/>
        <v>48</v>
      </c>
      <c r="B53" s="83"/>
      <c r="C53" s="83"/>
      <c r="D53" s="87"/>
      <c r="E53" s="87"/>
      <c r="F53" s="87"/>
      <c r="G53" s="87"/>
      <c r="H53" s="87"/>
      <c r="I53" s="87"/>
      <c r="J53" s="87"/>
      <c r="K53" s="87"/>
      <c r="L53" s="87"/>
      <c r="M53" s="98"/>
    </row>
    <row r="54" spans="1:13">
      <c r="A54" s="82">
        <f t="shared" si="1"/>
        <v>49</v>
      </c>
      <c r="B54" s="83"/>
      <c r="C54" s="83"/>
      <c r="D54" s="87"/>
      <c r="E54" s="87"/>
      <c r="F54" s="87"/>
      <c r="G54" s="87"/>
      <c r="H54" s="87"/>
      <c r="I54" s="87"/>
      <c r="J54" s="87"/>
      <c r="K54" s="87"/>
      <c r="L54" s="87"/>
      <c r="M54" s="98"/>
    </row>
    <row r="55" spans="1:13">
      <c r="A55" s="82">
        <f t="shared" si="1"/>
        <v>50</v>
      </c>
      <c r="B55" s="83"/>
      <c r="C55" s="83"/>
      <c r="D55" s="87"/>
      <c r="E55" s="87"/>
      <c r="F55" s="87"/>
      <c r="G55" s="87"/>
      <c r="H55" s="87"/>
      <c r="I55" s="87"/>
      <c r="J55" s="87"/>
      <c r="K55" s="87"/>
      <c r="L55" s="87"/>
      <c r="M55" s="98"/>
    </row>
    <row r="56" spans="1:13">
      <c r="A56" s="82">
        <v>51</v>
      </c>
      <c r="B56" s="83"/>
      <c r="C56" s="83"/>
      <c r="D56" s="87"/>
      <c r="E56" s="87"/>
      <c r="F56" s="87"/>
      <c r="G56" s="87"/>
      <c r="H56" s="87"/>
      <c r="I56" s="87"/>
      <c r="J56" s="87"/>
      <c r="K56" s="87"/>
      <c r="L56" s="87"/>
      <c r="M56" s="98"/>
    </row>
    <row r="57" spans="1:13">
      <c r="A57" s="82">
        <f t="shared" ref="A57:A75" si="2">A56+1</f>
        <v>52</v>
      </c>
      <c r="B57" s="83"/>
      <c r="C57" s="83"/>
      <c r="D57" s="87"/>
      <c r="E57" s="87"/>
      <c r="F57" s="87"/>
      <c r="G57" s="87"/>
      <c r="H57" s="87"/>
      <c r="I57" s="87"/>
      <c r="J57" s="87"/>
      <c r="K57" s="87"/>
      <c r="L57" s="87"/>
      <c r="M57" s="98"/>
    </row>
    <row r="58" spans="1:13">
      <c r="A58" s="82">
        <f t="shared" si="2"/>
        <v>53</v>
      </c>
      <c r="B58" s="83"/>
      <c r="C58" s="83"/>
      <c r="D58" s="87"/>
      <c r="E58" s="87"/>
      <c r="F58" s="87"/>
      <c r="G58" s="87"/>
      <c r="H58" s="87"/>
      <c r="I58" s="87"/>
      <c r="J58" s="87"/>
      <c r="K58" s="87"/>
      <c r="L58" s="87"/>
      <c r="M58" s="98"/>
    </row>
    <row r="59" spans="1:13">
      <c r="A59" s="82">
        <f t="shared" si="2"/>
        <v>54</v>
      </c>
      <c r="B59" s="83"/>
      <c r="C59" s="83"/>
      <c r="D59" s="87"/>
      <c r="E59" s="87"/>
      <c r="F59" s="87"/>
      <c r="G59" s="87"/>
      <c r="H59" s="87"/>
      <c r="I59" s="87"/>
      <c r="J59" s="87"/>
      <c r="K59" s="87"/>
      <c r="L59" s="87"/>
      <c r="M59" s="98"/>
    </row>
    <row r="60" spans="1:13">
      <c r="A60" s="82">
        <f t="shared" si="2"/>
        <v>55</v>
      </c>
      <c r="B60" s="83"/>
      <c r="C60" s="83"/>
      <c r="D60" s="84"/>
      <c r="E60" s="87"/>
      <c r="F60" s="87"/>
      <c r="G60" s="87"/>
      <c r="H60" s="87"/>
      <c r="I60" s="87"/>
      <c r="J60" s="87"/>
      <c r="K60" s="87"/>
      <c r="L60" s="87"/>
      <c r="M60" s="98"/>
    </row>
    <row r="61" spans="1:13">
      <c r="A61" s="82">
        <f t="shared" si="2"/>
        <v>56</v>
      </c>
      <c r="B61" s="83"/>
      <c r="C61" s="83"/>
      <c r="D61" s="87"/>
      <c r="E61" s="87"/>
      <c r="F61" s="87"/>
      <c r="G61" s="87"/>
      <c r="H61" s="87"/>
      <c r="I61" s="87"/>
      <c r="J61" s="87"/>
      <c r="K61" s="87"/>
      <c r="L61" s="84"/>
      <c r="M61" s="98"/>
    </row>
    <row r="62" spans="1:13">
      <c r="A62" s="82">
        <f t="shared" si="2"/>
        <v>57</v>
      </c>
      <c r="B62" s="83"/>
      <c r="C62" s="83"/>
      <c r="D62" s="87"/>
      <c r="E62" s="87"/>
      <c r="F62" s="87"/>
      <c r="G62" s="87"/>
      <c r="H62" s="87"/>
      <c r="I62" s="87"/>
      <c r="J62" s="87"/>
      <c r="K62" s="87"/>
      <c r="L62" s="87"/>
      <c r="M62" s="98"/>
    </row>
    <row r="63" spans="1:13">
      <c r="A63" s="82">
        <f t="shared" si="2"/>
        <v>58</v>
      </c>
      <c r="B63" s="83"/>
      <c r="C63" s="83"/>
      <c r="D63" s="87"/>
      <c r="E63" s="87"/>
      <c r="F63" s="87"/>
      <c r="G63" s="87"/>
      <c r="H63" s="87"/>
      <c r="I63" s="87"/>
      <c r="J63" s="87"/>
      <c r="K63" s="87"/>
      <c r="L63" s="87"/>
      <c r="M63" s="98"/>
    </row>
    <row r="64" spans="1:13">
      <c r="A64" s="82">
        <f t="shared" si="2"/>
        <v>59</v>
      </c>
      <c r="B64" s="83"/>
      <c r="C64" s="83"/>
      <c r="D64" s="84"/>
      <c r="E64" s="87"/>
      <c r="F64" s="87"/>
      <c r="G64" s="87"/>
      <c r="H64" s="87"/>
      <c r="I64" s="87"/>
      <c r="J64" s="87"/>
      <c r="K64" s="87"/>
      <c r="L64" s="87"/>
      <c r="M64" s="98"/>
    </row>
    <row r="65" spans="1:13">
      <c r="A65" s="82">
        <f t="shared" si="2"/>
        <v>60</v>
      </c>
      <c r="B65" s="83"/>
      <c r="C65" s="83"/>
      <c r="D65" s="87"/>
      <c r="E65" s="87"/>
      <c r="F65" s="87"/>
      <c r="G65" s="87"/>
      <c r="H65" s="87"/>
      <c r="I65" s="87"/>
      <c r="J65" s="87"/>
      <c r="K65" s="87"/>
      <c r="L65" s="87"/>
      <c r="M65" s="98"/>
    </row>
    <row r="66" spans="1:13">
      <c r="A66" s="82">
        <f t="shared" si="2"/>
        <v>61</v>
      </c>
      <c r="B66" s="83"/>
      <c r="C66" s="83"/>
      <c r="D66" s="87"/>
      <c r="E66" s="87"/>
      <c r="F66" s="87"/>
      <c r="G66" s="87"/>
      <c r="H66" s="87"/>
      <c r="I66" s="87"/>
      <c r="J66" s="87"/>
      <c r="K66" s="87"/>
      <c r="L66" s="87"/>
      <c r="M66" s="98"/>
    </row>
    <row r="67" spans="1:13">
      <c r="A67" s="82">
        <f t="shared" si="2"/>
        <v>62</v>
      </c>
      <c r="B67" s="83"/>
      <c r="C67" s="83"/>
      <c r="D67" s="87"/>
      <c r="E67" s="87"/>
      <c r="F67" s="87"/>
      <c r="G67" s="87"/>
      <c r="H67" s="87"/>
      <c r="I67" s="87"/>
      <c r="J67" s="87"/>
      <c r="K67" s="87"/>
      <c r="L67" s="87"/>
      <c r="M67" s="98"/>
    </row>
    <row r="68" spans="1:13">
      <c r="A68" s="82">
        <f t="shared" si="2"/>
        <v>63</v>
      </c>
      <c r="B68" s="83"/>
      <c r="C68" s="83"/>
      <c r="D68" s="87"/>
      <c r="E68" s="87"/>
      <c r="F68" s="87"/>
      <c r="G68" s="87"/>
      <c r="H68" s="87"/>
      <c r="I68" s="87"/>
      <c r="J68" s="87"/>
      <c r="K68" s="87"/>
      <c r="L68" s="87"/>
      <c r="M68" s="98"/>
    </row>
    <row r="69" spans="1:13">
      <c r="A69" s="82">
        <f t="shared" si="2"/>
        <v>64</v>
      </c>
      <c r="B69" s="83"/>
      <c r="C69" s="83"/>
      <c r="D69" s="84"/>
      <c r="E69" s="87"/>
      <c r="F69" s="87"/>
      <c r="G69" s="87"/>
      <c r="H69" s="87"/>
      <c r="I69" s="87"/>
      <c r="J69" s="87"/>
      <c r="K69" s="87"/>
      <c r="L69" s="87"/>
      <c r="M69" s="98"/>
    </row>
    <row r="70" spans="1:13">
      <c r="A70" s="82">
        <f t="shared" si="2"/>
        <v>65</v>
      </c>
      <c r="B70" s="83"/>
      <c r="C70" s="83"/>
      <c r="D70" s="84"/>
      <c r="E70" s="87"/>
      <c r="F70" s="87"/>
      <c r="G70" s="87"/>
      <c r="H70" s="87"/>
      <c r="I70" s="87"/>
      <c r="J70" s="87"/>
      <c r="K70" s="87"/>
      <c r="L70" s="84"/>
      <c r="M70" s="98"/>
    </row>
    <row r="71" spans="1:13">
      <c r="A71" s="82">
        <f t="shared" si="2"/>
        <v>66</v>
      </c>
      <c r="B71" s="83"/>
      <c r="C71" s="83"/>
      <c r="D71" s="84"/>
      <c r="E71" s="87"/>
      <c r="F71" s="87"/>
      <c r="G71" s="87"/>
      <c r="H71" s="87"/>
      <c r="I71" s="87"/>
      <c r="J71" s="87"/>
      <c r="K71" s="87"/>
      <c r="L71" s="84"/>
      <c r="M71" s="98"/>
    </row>
    <row r="72" spans="1:13">
      <c r="A72" s="82">
        <f t="shared" si="2"/>
        <v>67</v>
      </c>
      <c r="B72" s="83"/>
      <c r="C72" s="83"/>
      <c r="D72" s="84"/>
      <c r="E72" s="87"/>
      <c r="F72" s="87"/>
      <c r="G72" s="87"/>
      <c r="H72" s="87"/>
      <c r="I72" s="87"/>
      <c r="J72" s="87"/>
      <c r="K72" s="87"/>
      <c r="L72" s="84"/>
      <c r="M72" s="98"/>
    </row>
    <row r="73" spans="1:13">
      <c r="A73" s="82">
        <f t="shared" si="2"/>
        <v>68</v>
      </c>
      <c r="B73" s="83"/>
      <c r="C73" s="83"/>
      <c r="D73" s="84"/>
      <c r="E73" s="87"/>
      <c r="F73" s="87"/>
      <c r="G73" s="87"/>
      <c r="H73" s="87"/>
      <c r="I73" s="87"/>
      <c r="J73" s="87"/>
      <c r="K73" s="87"/>
      <c r="L73" s="84"/>
      <c r="M73" s="98"/>
    </row>
    <row r="74" spans="1:13">
      <c r="A74" s="82">
        <f t="shared" si="2"/>
        <v>69</v>
      </c>
      <c r="B74" s="83"/>
      <c r="C74" s="83"/>
      <c r="D74" s="84"/>
      <c r="E74" s="87"/>
      <c r="F74" s="87"/>
      <c r="G74" s="87"/>
      <c r="H74" s="87"/>
      <c r="I74" s="87"/>
      <c r="J74" s="87"/>
      <c r="K74" s="87"/>
      <c r="L74" s="84"/>
      <c r="M74" s="98"/>
    </row>
    <row r="75" spans="1:13">
      <c r="A75" s="82">
        <f t="shared" si="2"/>
        <v>70</v>
      </c>
      <c r="B75" s="83"/>
      <c r="C75" s="83"/>
      <c r="D75" s="84"/>
      <c r="E75" s="87"/>
      <c r="F75" s="87"/>
      <c r="G75" s="87"/>
      <c r="H75" s="87"/>
      <c r="I75" s="87"/>
      <c r="J75" s="87"/>
      <c r="K75" s="87"/>
      <c r="L75" s="84"/>
      <c r="M75" s="98"/>
    </row>
    <row r="76" spans="1:13">
      <c r="A76" s="114"/>
      <c r="B76" s="76"/>
      <c r="C76" s="76"/>
      <c r="D76" s="99"/>
      <c r="E76" s="79"/>
      <c r="F76" s="79"/>
      <c r="G76" s="79"/>
      <c r="H76" s="79"/>
      <c r="I76" s="79"/>
      <c r="J76" s="79"/>
      <c r="K76" s="79"/>
      <c r="L76" s="99"/>
      <c r="M76" s="78"/>
    </row>
  </sheetData>
  <mergeCells count="1">
    <mergeCell ref="A3:H3"/>
  </mergeCells>
  <phoneticPr fontId="12" type="noConversion"/>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Jamie Dorrell (1802683)</cp:lastModifiedBy>
  <cp:revision/>
  <dcterms:created xsi:type="dcterms:W3CDTF">2015-08-01T08:18:02Z</dcterms:created>
  <dcterms:modified xsi:type="dcterms:W3CDTF">2018-11-17T15:54:10Z</dcterms:modified>
  <cp:category/>
  <cp:contentStatus/>
</cp:coreProperties>
</file>