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013214_student_uwtsd_ac_uk/Documents/"/>
    </mc:Choice>
  </mc:AlternateContent>
  <xr:revisionPtr revIDLastSave="0" documentId="8_{F876BA47-3707-42F3-A9A6-7D926195EDE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E106" i="1" l="1"/>
  <c r="AD106" i="1"/>
  <c r="AC106" i="1"/>
  <c r="AB106" i="1"/>
  <c r="AA106" i="1"/>
  <c r="Z106" i="1"/>
  <c r="Y106" i="1"/>
  <c r="X106" i="1"/>
  <c r="W106" i="1"/>
  <c r="V106" i="1"/>
  <c r="U106" i="1"/>
  <c r="T106" i="1"/>
  <c r="AE96" i="1"/>
  <c r="AD96" i="1"/>
  <c r="AC96" i="1"/>
  <c r="AB96" i="1"/>
  <c r="AA96" i="1"/>
  <c r="Z96" i="1"/>
  <c r="Y96" i="1"/>
  <c r="X96" i="1"/>
  <c r="W96" i="1"/>
  <c r="V96" i="1"/>
  <c r="U96" i="1"/>
  <c r="T96" i="1"/>
  <c r="AF96" i="1" s="1"/>
  <c r="AF95" i="1"/>
  <c r="AF94" i="1"/>
  <c r="AF93" i="1"/>
  <c r="AF91" i="1"/>
  <c r="AF90" i="1"/>
  <c r="AF89" i="1"/>
  <c r="AF88" i="1"/>
  <c r="AF87" i="1"/>
  <c r="AF86" i="1"/>
  <c r="AF85" i="1"/>
  <c r="AF84" i="1"/>
  <c r="AF83" i="1"/>
  <c r="AF82" i="1"/>
  <c r="AF81" i="1"/>
  <c r="AF80" i="1"/>
  <c r="AF79" i="1"/>
  <c r="AF78" i="1"/>
  <c r="AF77" i="1"/>
  <c r="AE71" i="1"/>
  <c r="AD71" i="1"/>
  <c r="AC71" i="1"/>
  <c r="AB71" i="1"/>
  <c r="AA71" i="1"/>
  <c r="Z71" i="1"/>
  <c r="Y71" i="1"/>
  <c r="X71" i="1"/>
  <c r="W71" i="1"/>
  <c r="V71" i="1"/>
  <c r="U71" i="1"/>
  <c r="T71" i="1"/>
  <c r="AF71" i="1" s="1"/>
  <c r="AF70" i="1"/>
  <c r="AF69" i="1"/>
  <c r="AF68" i="1"/>
  <c r="AF67" i="1"/>
  <c r="AF66" i="1"/>
  <c r="P43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25" i="1"/>
  <c r="P15" i="1"/>
  <c r="P17" i="1"/>
  <c r="P18" i="1"/>
  <c r="P14" i="1"/>
  <c r="P16" i="1" l="1"/>
  <c r="P19" i="1" l="1"/>
</calcChain>
</file>

<file path=xl/sharedStrings.xml><?xml version="1.0" encoding="utf-8"?>
<sst xmlns="http://schemas.openxmlformats.org/spreadsheetml/2006/main" count="263" uniqueCount="77">
  <si>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</si>
  <si>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</si>
  <si>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</si>
  <si>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</si>
  <si>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</si>
  <si>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</si>
  <si>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</si>
  <si>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</si>
  <si>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</si>
  <si>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Total Receipts</t>
  </si>
  <si>
    <t>Payments :</t>
  </si>
  <si>
    <t>Wages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</si>
  <si>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</si>
  <si>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</si>
  <si>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</si>
  <si>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</si>
  <si>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</si>
  <si>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</si>
  <si>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</si>
  <si>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</si>
  <si>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</si>
  <si>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</si>
  <si>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</si>
  <si>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</si>
  <si>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</si>
  <si>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</si>
  <si>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</si>
  <si>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</si>
  <si>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</si>
  <si>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</si>
  <si>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</si>
  <si>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</si>
  <si>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</si>
  <si>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</si>
  <si>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</si>
  <si>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</si>
  <si>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</si>
  <si>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</si>
  <si>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</si>
  <si>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</si>
  <si>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</si>
  <si>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</si>
  <si>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</si>
  <si>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</si>
  <si>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Rates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</si>
  <si>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</si>
  <si>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</si>
  <si>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</si>
  <si>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</si>
  <si>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</si>
  <si>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</si>
  <si>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</si>
  <si>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</si>
  <si>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</si>
  <si>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</si>
  <si>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</si>
  <si>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</si>
  <si>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</si>
  <si>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</si>
  <si>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</si>
  <si>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Sales</t>
  </si>
  <si>
    <t>Utilities</t>
  </si>
  <si>
    <t>Subscriptions</t>
  </si>
  <si>
    <t>Newspapers</t>
  </si>
  <si>
    <t>Furniture</t>
  </si>
  <si>
    <t>Vehicle lease</t>
  </si>
  <si>
    <t>Vehicle Insurance</t>
  </si>
  <si>
    <t>Valeting</t>
  </si>
  <si>
    <t>Virgin Active Subscription</t>
  </si>
  <si>
    <t>Sky Subscription</t>
  </si>
  <si>
    <t>Premier League License</t>
  </si>
  <si>
    <t>Suppliers</t>
  </si>
  <si>
    <t>Mini-bar</t>
  </si>
  <si>
    <t>building Insurance</t>
  </si>
  <si>
    <t>Assignment 2 Budget Planner</t>
  </si>
  <si>
    <t>Room suppliers</t>
  </si>
  <si>
    <t>Bavarages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</si>
</sst>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6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  <xf numFmtId="37" fontId="0" fillId="3" borderId="1" xfId="0" applyFill="1" applyBorder="1"/>
    <xf numFmtId="37" fontId="2" fillId="2" borderId="0" xfId="0" applyFont="1" applyFill="1"/>
    <xf numFmtId="37" fontId="2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21"/>
  <sheetViews>
    <sheetView tabSelected="1" topLeftCell="N88" workbookViewId="0">
      <selection activeCell="AF111" sqref="AF111"/>
    </sheetView>
  </sheetViews>
  <sheetFormatPr defaultColWidth="8.85546875"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  <col min="16" max="16" width="11.5703125" customWidth="1"/>
  </cols>
  <sheetData>
    <row r="1" spans="1:17" ht="20.25" x14ac:dyDescent="0.3">
      <c r="A1" s="1" t="s">
        <v>8</v>
      </c>
    </row>
    <row r="2" spans="1:17" ht="20.25" x14ac:dyDescent="0.3">
      <c r="A2" s="1" t="s">
        <v>74</v>
      </c>
    </row>
    <row r="3" spans="1:17" ht="20.25" x14ac:dyDescent="0.3">
      <c r="A3" s="1"/>
    </row>
    <row r="4" spans="1:17" ht="20.25" x14ac:dyDescent="0.3">
      <c r="A4" s="1"/>
    </row>
    <row r="7" spans="1:17" x14ac:dyDescent="0.2">
      <c r="A7" s="20"/>
      <c r="B7" s="21"/>
      <c r="C7" s="22"/>
      <c r="D7" s="48" t="s">
        <v>2</v>
      </c>
      <c r="E7" s="48" t="s">
        <v>36</v>
      </c>
      <c r="F7" s="48" t="s">
        <v>4</v>
      </c>
      <c r="G7" s="48" t="s">
        <v>5</v>
      </c>
      <c r="H7" s="48" t="s">
        <v>20</v>
      </c>
      <c r="I7" s="48" t="s">
        <v>21</v>
      </c>
      <c r="J7" s="48" t="s">
        <v>40</v>
      </c>
      <c r="K7" s="48" t="s">
        <v>41</v>
      </c>
      <c r="L7" s="48" t="s">
        <v>43</v>
      </c>
      <c r="M7" s="48" t="s">
        <v>42</v>
      </c>
      <c r="N7" s="48" t="s">
        <v>0</v>
      </c>
      <c r="O7" s="48" t="s">
        <v>1</v>
      </c>
      <c r="P7" s="49" t="s">
        <v>47</v>
      </c>
    </row>
    <row r="8" spans="1:17" x14ac:dyDescent="0.2">
      <c r="A8" s="26"/>
      <c r="B8" s="27"/>
      <c r="C8" s="28"/>
      <c r="D8" s="50" t="s">
        <v>6</v>
      </c>
      <c r="E8" s="50" t="s">
        <v>6</v>
      </c>
      <c r="F8" s="50" t="s">
        <v>6</v>
      </c>
      <c r="G8" s="50" t="s">
        <v>6</v>
      </c>
      <c r="H8" s="50" t="s">
        <v>6</v>
      </c>
      <c r="I8" s="50" t="s">
        <v>6</v>
      </c>
      <c r="J8" s="50" t="s">
        <v>6</v>
      </c>
      <c r="K8" s="50" t="s">
        <v>6</v>
      </c>
      <c r="L8" s="50" t="s">
        <v>6</v>
      </c>
      <c r="M8" s="50" t="s">
        <v>6</v>
      </c>
      <c r="N8" s="50" t="s">
        <v>6</v>
      </c>
      <c r="O8" s="50" t="s">
        <v>6</v>
      </c>
      <c r="P8" s="51" t="s">
        <v>6</v>
      </c>
    </row>
    <row r="9" spans="1:17" x14ac:dyDescent="0.2">
      <c r="A9" s="20"/>
      <c r="B9" s="21"/>
      <c r="C9" s="22"/>
      <c r="D9" s="3"/>
      <c r="E9" s="3"/>
      <c r="F9" s="3"/>
      <c r="G9" s="3"/>
      <c r="H9" s="3"/>
      <c r="I9" s="3"/>
    </row>
    <row r="10" spans="1:17" x14ac:dyDescent="0.2">
      <c r="A10" s="23"/>
      <c r="B10" s="24"/>
      <c r="C10" s="25"/>
      <c r="D10" s="3"/>
      <c r="E10" s="3"/>
      <c r="F10" s="3"/>
      <c r="G10" s="3"/>
      <c r="H10" s="3"/>
      <c r="I10" s="3"/>
    </row>
    <row r="11" spans="1:17" x14ac:dyDescent="0.2">
      <c r="A11" s="33" t="s">
        <v>7</v>
      </c>
      <c r="B11" s="31"/>
      <c r="C11" s="32"/>
      <c r="D11" s="29"/>
      <c r="E11" s="29"/>
      <c r="F11" s="29"/>
      <c r="G11" s="29"/>
      <c r="H11" s="29"/>
      <c r="I11" s="29"/>
      <c r="J11" s="30"/>
      <c r="K11" s="30"/>
      <c r="L11" s="30"/>
      <c r="M11" s="30"/>
      <c r="N11" s="30"/>
      <c r="O11" s="30"/>
      <c r="P11" s="30"/>
    </row>
    <row r="12" spans="1:17" x14ac:dyDescent="0.2">
      <c r="A12" s="20"/>
      <c r="B12" s="21"/>
      <c r="C12" s="22"/>
      <c r="D12" s="3"/>
      <c r="E12" s="3"/>
      <c r="F12" s="3"/>
      <c r="G12" s="3"/>
      <c r="H12" s="3"/>
      <c r="I12" s="3"/>
    </row>
    <row r="13" spans="1:17" x14ac:dyDescent="0.2">
      <c r="A13" s="23" t="s">
        <v>8</v>
      </c>
      <c r="B13" s="24"/>
      <c r="C13" s="25"/>
      <c r="D13" s="2" t="s">
        <v>8</v>
      </c>
      <c r="E13" s="2" t="s">
        <v>8</v>
      </c>
      <c r="F13" s="2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48</v>
      </c>
      <c r="L13" s="2" t="s">
        <v>8</v>
      </c>
      <c r="M13" s="2" t="s">
        <v>8</v>
      </c>
      <c r="N13" s="2" t="s">
        <v>8</v>
      </c>
      <c r="O13" s="2" t="s">
        <v>8</v>
      </c>
    </row>
    <row r="14" spans="1:17" x14ac:dyDescent="0.2">
      <c r="A14" s="23" t="s">
        <v>60</v>
      </c>
      <c r="B14" s="24"/>
      <c r="C14" s="25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>
        <f>SUM(D14+E14+F14+G14+H14+I14+J14+K14+L14+M14+N14+O14)</f>
        <v>0</v>
      </c>
    </row>
    <row r="15" spans="1:17" x14ac:dyDescent="0.2">
      <c r="A15" s="23" t="s">
        <v>72</v>
      </c>
      <c r="B15" s="24"/>
      <c r="C15" s="25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>
        <f t="shared" ref="P15:P19" si="0">SUM(D15+E15+F15+G15+H15+I15+J15+K15+L15+M15+N15+O15)</f>
        <v>0</v>
      </c>
      <c r="Q15" t="s">
        <v>8</v>
      </c>
    </row>
    <row r="16" spans="1:17" x14ac:dyDescent="0.2">
      <c r="A16" s="23" t="s">
        <v>45</v>
      </c>
      <c r="B16" s="24"/>
      <c r="C16" s="25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>
        <f t="shared" si="0"/>
        <v>0</v>
      </c>
    </row>
    <row r="17" spans="1:16" x14ac:dyDescent="0.2">
      <c r="A17" s="23" t="s">
        <v>8</v>
      </c>
      <c r="B17" s="24"/>
      <c r="C17" s="25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2">
      <c r="A18" s="23"/>
      <c r="B18" s="24"/>
      <c r="C18" s="25"/>
      <c r="D18" s="3"/>
      <c r="E18" s="3"/>
      <c r="F18" s="3"/>
      <c r="G18" s="3"/>
      <c r="H18" s="3"/>
      <c r="I18" s="3"/>
      <c r="P18">
        <f t="shared" si="0"/>
        <v>0</v>
      </c>
    </row>
    <row r="19" spans="1:16" ht="13.5" thickBot="1" x14ac:dyDescent="0.25">
      <c r="A19" s="33" t="s">
        <v>9</v>
      </c>
      <c r="B19" s="34"/>
      <c r="C19" s="35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53">
        <f t="shared" si="0"/>
        <v>0</v>
      </c>
    </row>
    <row r="20" spans="1:16" x14ac:dyDescent="0.2">
      <c r="A20" s="23"/>
      <c r="B20" s="24"/>
      <c r="C20" s="25"/>
      <c r="D20" s="4"/>
      <c r="E20" s="4"/>
      <c r="F20" s="4"/>
      <c r="G20" s="4"/>
      <c r="H20" s="4"/>
      <c r="I20" s="4"/>
    </row>
    <row r="21" spans="1:16" x14ac:dyDescent="0.2">
      <c r="A21" s="23"/>
      <c r="B21" s="24"/>
      <c r="C21" s="25"/>
      <c r="D21" s="4"/>
      <c r="E21" s="4"/>
      <c r="F21" s="4"/>
      <c r="G21" s="4"/>
      <c r="H21" s="4"/>
      <c r="I21" s="4"/>
    </row>
    <row r="22" spans="1:16" x14ac:dyDescent="0.2">
      <c r="A22" s="23"/>
      <c r="B22" s="24"/>
      <c r="C22" s="25"/>
      <c r="D22" s="3"/>
      <c r="E22" s="3"/>
      <c r="F22" s="3"/>
      <c r="G22" s="3"/>
      <c r="H22" s="3"/>
      <c r="I22" s="3"/>
    </row>
    <row r="23" spans="1:16" x14ac:dyDescent="0.2">
      <c r="A23" s="33" t="s">
        <v>10</v>
      </c>
      <c r="B23" s="31"/>
      <c r="C23" s="32"/>
      <c r="D23" s="29"/>
      <c r="E23" s="29"/>
      <c r="F23" s="29"/>
      <c r="G23" s="29"/>
      <c r="H23" s="29"/>
      <c r="I23" s="29"/>
      <c r="J23" s="30"/>
      <c r="K23" s="30"/>
      <c r="L23" s="30"/>
      <c r="M23" s="30"/>
      <c r="N23" s="30"/>
      <c r="O23" s="30"/>
      <c r="P23" s="30"/>
    </row>
    <row r="24" spans="1:16" x14ac:dyDescent="0.2">
      <c r="A24" s="23"/>
      <c r="B24" s="24"/>
      <c r="C24" s="25"/>
      <c r="D24" s="3"/>
      <c r="E24" s="3"/>
      <c r="F24" s="3"/>
      <c r="G24" s="3"/>
      <c r="H24" s="3"/>
      <c r="I24" s="3"/>
    </row>
    <row r="25" spans="1:16" x14ac:dyDescent="0.2">
      <c r="A25" s="23" t="s">
        <v>70</v>
      </c>
      <c r="B25" s="24"/>
      <c r="C25" s="25"/>
      <c r="D25" s="2"/>
      <c r="E25" s="2"/>
      <c r="F25" s="2"/>
      <c r="G25" s="2"/>
      <c r="H25" s="52"/>
      <c r="I25" s="52"/>
      <c r="J25" s="52"/>
      <c r="K25" s="52"/>
      <c r="L25" s="52"/>
      <c r="M25" s="52"/>
      <c r="N25" s="52"/>
      <c r="O25" s="52"/>
      <c r="P25">
        <f>SUM(D25+E25+F25+G25+H25+I25+J25+K25+L25+M25+N25+O25)</f>
        <v>0</v>
      </c>
    </row>
    <row r="26" spans="1:16" x14ac:dyDescent="0.2">
      <c r="A26" s="23" t="s">
        <v>69</v>
      </c>
      <c r="B26" s="24"/>
      <c r="C26" s="25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>
        <f t="shared" ref="P26:P43" si="1">SUM(D26+E26+F26+G26+H26+I26+J26+K26+L26+M26+N26+O26)</f>
        <v>0</v>
      </c>
    </row>
    <row r="27" spans="1:16" x14ac:dyDescent="0.2">
      <c r="A27" s="23" t="s">
        <v>68</v>
      </c>
      <c r="B27" s="24"/>
      <c r="C27" s="25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>
        <f t="shared" si="1"/>
        <v>0</v>
      </c>
    </row>
    <row r="28" spans="1:16" x14ac:dyDescent="0.2">
      <c r="A28" s="23" t="s">
        <v>61</v>
      </c>
      <c r="B28" s="24"/>
      <c r="C28" s="25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>
        <f t="shared" si="1"/>
        <v>0</v>
      </c>
    </row>
    <row r="29" spans="1:16" x14ac:dyDescent="0.2">
      <c r="A29" s="23" t="s">
        <v>65</v>
      </c>
      <c r="B29" s="24"/>
      <c r="C29" s="25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>
        <f t="shared" si="1"/>
        <v>0</v>
      </c>
    </row>
    <row r="30" spans="1:16" x14ac:dyDescent="0.2">
      <c r="A30" s="23" t="s">
        <v>62</v>
      </c>
      <c r="B30" s="24"/>
      <c r="C30" s="25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>
        <f t="shared" si="1"/>
        <v>0</v>
      </c>
    </row>
    <row r="31" spans="1:16" x14ac:dyDescent="0.2">
      <c r="A31" s="23" t="s">
        <v>11</v>
      </c>
      <c r="B31" s="24"/>
      <c r="C31" s="25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>
        <f t="shared" si="1"/>
        <v>0</v>
      </c>
    </row>
    <row r="32" spans="1:16" x14ac:dyDescent="0.2">
      <c r="A32" s="23" t="s">
        <v>71</v>
      </c>
      <c r="B32" s="24"/>
      <c r="C32" s="25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>
        <f t="shared" si="1"/>
        <v>0</v>
      </c>
    </row>
    <row r="33" spans="1:16" x14ac:dyDescent="0.2">
      <c r="A33" s="23" t="s">
        <v>63</v>
      </c>
      <c r="B33" s="24"/>
      <c r="C33" s="25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>
        <f t="shared" si="1"/>
        <v>0</v>
      </c>
    </row>
    <row r="34" spans="1:16" x14ac:dyDescent="0.2">
      <c r="A34" s="23" t="s">
        <v>66</v>
      </c>
      <c r="B34" s="24"/>
      <c r="C34" s="25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>
        <f t="shared" si="1"/>
        <v>0</v>
      </c>
    </row>
    <row r="35" spans="1:16" x14ac:dyDescent="0.2">
      <c r="A35" s="23" t="s">
        <v>64</v>
      </c>
      <c r="B35" s="24"/>
      <c r="C35" s="25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>
        <f t="shared" si="1"/>
        <v>0</v>
      </c>
    </row>
    <row r="36" spans="1:16" x14ac:dyDescent="0.2">
      <c r="A36" s="23" t="s">
        <v>46</v>
      </c>
      <c r="B36" s="24"/>
      <c r="C36" s="25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>
        <f t="shared" si="1"/>
        <v>0</v>
      </c>
    </row>
    <row r="37" spans="1:16" x14ac:dyDescent="0.2">
      <c r="A37" s="23" t="s">
        <v>44</v>
      </c>
      <c r="B37" s="24"/>
      <c r="C37" s="25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>
        <f t="shared" si="1"/>
        <v>0</v>
      </c>
    </row>
    <row r="38" spans="1:16" x14ac:dyDescent="0.2">
      <c r="A38" s="23" t="s">
        <v>67</v>
      </c>
      <c r="B38" s="24"/>
      <c r="C38" s="25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>
        <f t="shared" si="1"/>
        <v>0</v>
      </c>
    </row>
    <row r="39" spans="1:16" x14ac:dyDescent="0.2">
      <c r="A39" s="23" t="s">
        <v>73</v>
      </c>
      <c r="B39" s="24"/>
      <c r="C39" s="25"/>
      <c r="D39" s="2"/>
      <c r="E39" s="2"/>
      <c r="F39" s="2"/>
      <c r="G39" s="2"/>
      <c r="H39" s="2"/>
      <c r="I39" s="2"/>
      <c r="J39" s="2"/>
      <c r="K39" s="2"/>
      <c r="L39" s="52"/>
      <c r="M39" s="52"/>
      <c r="N39" s="52"/>
      <c r="O39" s="52"/>
      <c r="P39">
        <f t="shared" si="1"/>
        <v>0</v>
      </c>
    </row>
    <row r="40" spans="1:16" x14ac:dyDescent="0.2">
      <c r="A40" s="23" t="s">
        <v>12</v>
      </c>
      <c r="B40" s="24"/>
      <c r="C40" s="25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>
        <f t="shared" si="1"/>
        <v>0</v>
      </c>
    </row>
    <row r="41" spans="1:16" x14ac:dyDescent="0.2">
      <c r="A41" s="23" t="s">
        <v>13</v>
      </c>
      <c r="B41" s="24"/>
      <c r="C41" s="25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>
        <f t="shared" si="1"/>
        <v>0</v>
      </c>
    </row>
    <row r="42" spans="1:16" x14ac:dyDescent="0.2">
      <c r="A42" s="23"/>
      <c r="B42" s="24"/>
      <c r="C42" s="25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>
        <f t="shared" si="1"/>
        <v>0</v>
      </c>
    </row>
    <row r="43" spans="1:16" ht="13.5" thickBot="1" x14ac:dyDescent="0.25">
      <c r="A43" s="33" t="s">
        <v>14</v>
      </c>
      <c r="B43" s="34"/>
      <c r="C43" s="35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53">
        <f t="shared" si="1"/>
        <v>0</v>
      </c>
    </row>
    <row r="44" spans="1:16" x14ac:dyDescent="0.2">
      <c r="A44" s="23"/>
      <c r="B44" s="24"/>
      <c r="C44" s="25"/>
      <c r="D44" s="4"/>
      <c r="E44" s="4"/>
      <c r="F44" s="4"/>
      <c r="G44" s="4"/>
      <c r="H44" s="4"/>
      <c r="I44" s="4"/>
    </row>
    <row r="45" spans="1:16" x14ac:dyDescent="0.2">
      <c r="A45" s="23"/>
      <c r="B45" s="24"/>
      <c r="C45" s="25"/>
      <c r="D45" s="4"/>
      <c r="E45" s="4"/>
      <c r="F45" s="4"/>
      <c r="G45" s="4"/>
      <c r="H45" s="4"/>
      <c r="I45" s="4"/>
    </row>
    <row r="46" spans="1:16" x14ac:dyDescent="0.2">
      <c r="A46" s="23"/>
      <c r="B46" s="24"/>
      <c r="C46" s="25"/>
      <c r="D46" s="3"/>
      <c r="E46" s="3"/>
      <c r="F46" s="3"/>
      <c r="G46" s="3"/>
      <c r="H46" s="3"/>
      <c r="I46" s="3"/>
    </row>
    <row r="47" spans="1:16" x14ac:dyDescent="0.2">
      <c r="A47" s="36" t="s">
        <v>15</v>
      </c>
      <c r="B47" s="37"/>
      <c r="C47" s="38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 t="s">
        <v>8</v>
      </c>
    </row>
    <row r="48" spans="1:16" x14ac:dyDescent="0.2">
      <c r="A48" s="39"/>
      <c r="B48" s="40"/>
      <c r="C48" s="41"/>
      <c r="D48" s="3"/>
      <c r="E48" s="3"/>
      <c r="F48" s="3"/>
      <c r="G48" s="3"/>
      <c r="H48" s="3"/>
      <c r="I48" s="3"/>
      <c r="P48" t="s">
        <v>8</v>
      </c>
    </row>
    <row r="49" spans="1:32" x14ac:dyDescent="0.2">
      <c r="A49" s="36"/>
      <c r="B49" s="37"/>
      <c r="C49" s="38"/>
      <c r="D49" s="3"/>
      <c r="E49" s="3"/>
      <c r="F49" s="3"/>
      <c r="G49" s="3"/>
      <c r="H49" s="3"/>
      <c r="I49" s="3"/>
      <c r="P49" t="s">
        <v>8</v>
      </c>
    </row>
    <row r="50" spans="1:32" x14ac:dyDescent="0.2">
      <c r="A50" s="42" t="s">
        <v>16</v>
      </c>
      <c r="B50" s="43"/>
      <c r="C50" s="44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t="s">
        <v>8</v>
      </c>
    </row>
    <row r="51" spans="1:32" x14ac:dyDescent="0.2">
      <c r="A51" s="39"/>
      <c r="B51" s="40"/>
      <c r="C51" s="41"/>
      <c r="D51" s="3"/>
      <c r="E51" s="3"/>
      <c r="F51" s="3"/>
      <c r="G51" s="3"/>
      <c r="H51" s="3"/>
      <c r="I51" s="3"/>
      <c r="P51" t="s">
        <v>8</v>
      </c>
    </row>
    <row r="52" spans="1:32" x14ac:dyDescent="0.2">
      <c r="A52" s="26"/>
      <c r="B52" s="27"/>
      <c r="C52" s="28"/>
      <c r="D52" s="3"/>
      <c r="E52" s="3"/>
      <c r="F52" s="3"/>
      <c r="G52" s="3"/>
      <c r="H52" s="3"/>
      <c r="I52" s="3"/>
      <c r="P52" t="s">
        <v>8</v>
      </c>
    </row>
    <row r="53" spans="1:32" ht="13.5" thickBot="1" x14ac:dyDescent="0.25">
      <c r="A53" s="45" t="s">
        <v>17</v>
      </c>
      <c r="B53" s="46"/>
      <c r="C53" s="47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53" t="s">
        <v>8</v>
      </c>
    </row>
    <row r="54" spans="1:32" ht="20.25" x14ac:dyDescent="0.3">
      <c r="A54" s="2"/>
      <c r="B54" s="2"/>
      <c r="C54" s="2"/>
      <c r="D54" s="3"/>
      <c r="E54" s="3"/>
      <c r="F54" s="3"/>
      <c r="G54" s="3"/>
      <c r="H54" s="3"/>
      <c r="I54" s="3"/>
      <c r="Q54" s="1" t="s">
        <v>74</v>
      </c>
    </row>
    <row r="55" spans="1:32" ht="20.25" x14ac:dyDescent="0.3">
      <c r="A55" s="2"/>
      <c r="B55" s="2"/>
      <c r="C55" s="2"/>
      <c r="D55" s="3"/>
      <c r="E55" s="3"/>
      <c r="F55" s="3"/>
      <c r="G55" s="3"/>
      <c r="H55" s="3"/>
      <c r="I55" s="3"/>
      <c r="Q55" s="1"/>
    </row>
    <row r="56" spans="1:32" ht="20.25" x14ac:dyDescent="0.3">
      <c r="A56" s="2"/>
      <c r="B56" s="2"/>
      <c r="C56" s="2"/>
      <c r="D56" s="2"/>
      <c r="E56" s="2"/>
      <c r="F56" s="2"/>
      <c r="G56" s="2"/>
      <c r="H56" s="2"/>
      <c r="I56" s="2"/>
      <c r="Q56" s="1"/>
    </row>
    <row r="57" spans="1:32" x14ac:dyDescent="0.2">
      <c r="A57" s="2"/>
      <c r="B57" s="2"/>
      <c r="C57" s="2"/>
      <c r="D57" s="2"/>
      <c r="E57" s="2"/>
      <c r="F57" s="2"/>
      <c r="G57" s="2"/>
      <c r="H57" s="2"/>
      <c r="I57" s="2"/>
    </row>
    <row r="58" spans="1:32" x14ac:dyDescent="0.2">
      <c r="A58" s="2"/>
      <c r="B58" s="2"/>
      <c r="C58" s="2"/>
      <c r="D58" s="2"/>
      <c r="E58" s="2"/>
      <c r="F58" s="2"/>
      <c r="G58" s="2"/>
      <c r="H58" s="2"/>
      <c r="I58" s="2"/>
    </row>
    <row r="59" spans="1:32" x14ac:dyDescent="0.2">
      <c r="A59" s="2"/>
      <c r="B59" s="2"/>
      <c r="C59" s="2"/>
      <c r="D59" s="2"/>
      <c r="E59" s="2"/>
      <c r="F59" s="2"/>
      <c r="G59" s="2"/>
      <c r="H59" s="2"/>
      <c r="I59" s="2"/>
      <c r="Q59" s="20"/>
      <c r="R59" s="21"/>
      <c r="S59" s="22"/>
      <c r="T59" s="48" t="s">
        <v>2</v>
      </c>
      <c r="U59" s="48" t="s">
        <v>36</v>
      </c>
      <c r="V59" s="48" t="s">
        <v>4</v>
      </c>
      <c r="W59" s="48" t="s">
        <v>5</v>
      </c>
      <c r="X59" s="48" t="s">
        <v>20</v>
      </c>
      <c r="Y59" s="48" t="s">
        <v>21</v>
      </c>
      <c r="Z59" s="48" t="s">
        <v>40</v>
      </c>
      <c r="AA59" s="48" t="s">
        <v>41</v>
      </c>
      <c r="AB59" s="48" t="s">
        <v>43</v>
      </c>
      <c r="AC59" s="48" t="s">
        <v>42</v>
      </c>
      <c r="AD59" s="48" t="s">
        <v>0</v>
      </c>
      <c r="AE59" s="48" t="s">
        <v>1</v>
      </c>
      <c r="AF59" s="49" t="s">
        <v>47</v>
      </c>
    </row>
    <row r="60" spans="1:32" x14ac:dyDescent="0.2">
      <c r="A60" s="2"/>
      <c r="B60" s="2"/>
      <c r="C60" s="2"/>
      <c r="D60" s="2"/>
      <c r="E60" s="2"/>
      <c r="F60" s="2"/>
      <c r="G60" s="2"/>
      <c r="H60" s="2"/>
      <c r="I60" s="2"/>
      <c r="Q60" s="26"/>
      <c r="R60" s="27"/>
      <c r="S60" s="28"/>
      <c r="T60" s="50" t="s">
        <v>6</v>
      </c>
      <c r="U60" s="50" t="s">
        <v>6</v>
      </c>
      <c r="V60" s="50" t="s">
        <v>6</v>
      </c>
      <c r="W60" s="50" t="s">
        <v>6</v>
      </c>
      <c r="X60" s="50" t="s">
        <v>6</v>
      </c>
      <c r="Y60" s="50" t="s">
        <v>6</v>
      </c>
      <c r="Z60" s="50" t="s">
        <v>6</v>
      </c>
      <c r="AA60" s="50" t="s">
        <v>6</v>
      </c>
      <c r="AB60" s="50" t="s">
        <v>6</v>
      </c>
      <c r="AC60" s="50" t="s">
        <v>6</v>
      </c>
      <c r="AD60" s="50" t="s">
        <v>6</v>
      </c>
      <c r="AE60" s="50" t="s">
        <v>6</v>
      </c>
      <c r="AF60" s="51" t="s">
        <v>6</v>
      </c>
    </row>
    <row r="61" spans="1:32" x14ac:dyDescent="0.2">
      <c r="A61" s="2"/>
      <c r="B61" s="2"/>
      <c r="C61" s="2"/>
      <c r="D61" s="2"/>
      <c r="E61" s="2"/>
      <c r="F61" s="2"/>
      <c r="G61" s="2"/>
      <c r="H61" s="2"/>
      <c r="I61" s="2"/>
      <c r="Q61" s="20"/>
      <c r="R61" s="21"/>
      <c r="S61" s="22"/>
      <c r="T61" s="3"/>
      <c r="U61" s="3"/>
      <c r="V61" s="3"/>
      <c r="W61" s="3"/>
      <c r="X61" s="3"/>
      <c r="Y61" s="3"/>
    </row>
    <row r="62" spans="1:32" x14ac:dyDescent="0.2">
      <c r="A62" s="2"/>
      <c r="B62" s="2"/>
      <c r="C62" s="2"/>
      <c r="D62" s="2"/>
      <c r="E62" s="2"/>
      <c r="F62" s="2"/>
      <c r="G62" s="2"/>
      <c r="H62" s="2"/>
      <c r="I62" s="2"/>
      <c r="Q62" s="23"/>
      <c r="R62" s="54"/>
      <c r="S62" s="25"/>
      <c r="T62" s="3"/>
      <c r="U62" s="3"/>
      <c r="V62" s="3"/>
      <c r="W62" s="3"/>
      <c r="X62" s="3"/>
      <c r="Y62" s="3"/>
    </row>
    <row r="63" spans="1:32" x14ac:dyDescent="0.2">
      <c r="A63" s="2"/>
      <c r="B63" s="2"/>
      <c r="C63" s="2"/>
      <c r="D63" s="2"/>
      <c r="E63" s="2"/>
      <c r="F63" s="2"/>
      <c r="G63" s="2"/>
      <c r="H63" s="2"/>
      <c r="I63" s="2"/>
      <c r="Q63" s="33" t="s">
        <v>7</v>
      </c>
      <c r="R63" s="31"/>
      <c r="S63" s="32"/>
      <c r="T63" s="29"/>
      <c r="U63" s="29"/>
      <c r="V63" s="29"/>
      <c r="W63" s="29"/>
      <c r="X63" s="29"/>
      <c r="Y63" s="29"/>
      <c r="Z63" s="30"/>
      <c r="AA63" s="30"/>
      <c r="AB63" s="30"/>
      <c r="AC63" s="30"/>
      <c r="AD63" s="30"/>
      <c r="AE63" s="30"/>
      <c r="AF63" s="30"/>
    </row>
    <row r="64" spans="1:32" x14ac:dyDescent="0.2">
      <c r="A64" s="2"/>
      <c r="B64" s="2"/>
      <c r="C64" s="2"/>
      <c r="D64" s="2"/>
      <c r="E64" s="2"/>
      <c r="F64" s="2"/>
      <c r="G64" s="2"/>
      <c r="H64" s="2"/>
      <c r="I64" s="2"/>
      <c r="Q64" s="20"/>
      <c r="R64" s="21"/>
      <c r="S64" s="22"/>
      <c r="T64" s="3"/>
      <c r="U64" s="3"/>
      <c r="V64" s="3"/>
      <c r="W64" s="3"/>
      <c r="X64" s="3"/>
      <c r="Y64" s="3"/>
    </row>
    <row r="65" spans="1:33" x14ac:dyDescent="0.2">
      <c r="A65" s="2"/>
      <c r="B65" s="2"/>
      <c r="C65" s="2"/>
      <c r="D65" s="2"/>
      <c r="E65" s="2"/>
      <c r="F65" s="2"/>
      <c r="G65" s="2"/>
      <c r="H65" s="2"/>
      <c r="I65" s="2"/>
      <c r="Q65" s="23" t="s">
        <v>8</v>
      </c>
      <c r="R65" s="54"/>
      <c r="S65" s="25"/>
      <c r="T65" s="2" t="s">
        <v>8</v>
      </c>
      <c r="U65" s="2" t="s">
        <v>8</v>
      </c>
      <c r="V65" s="2" t="s">
        <v>8</v>
      </c>
      <c r="W65" s="2" t="s">
        <v>8</v>
      </c>
      <c r="X65" s="2" t="s">
        <v>8</v>
      </c>
      <c r="Y65" s="2" t="s">
        <v>8</v>
      </c>
      <c r="Z65" s="2" t="s">
        <v>8</v>
      </c>
      <c r="AA65" s="2" t="s">
        <v>48</v>
      </c>
      <c r="AB65" s="2" t="s">
        <v>8</v>
      </c>
      <c r="AC65" s="2" t="s">
        <v>8</v>
      </c>
      <c r="AD65" s="2" t="s">
        <v>8</v>
      </c>
      <c r="AE65" s="2" t="s">
        <v>8</v>
      </c>
    </row>
    <row r="66" spans="1:33" x14ac:dyDescent="0.2">
      <c r="A66" s="2"/>
      <c r="B66" s="2"/>
      <c r="C66" s="2"/>
      <c r="D66" s="2"/>
      <c r="E66" s="2"/>
      <c r="F66" s="2"/>
      <c r="G66" s="2"/>
      <c r="H66" s="2"/>
      <c r="I66" s="2"/>
      <c r="Q66" s="23" t="s">
        <v>60</v>
      </c>
      <c r="R66" s="54"/>
      <c r="S66" s="25"/>
      <c r="T66" s="2">
        <v>75000</v>
      </c>
      <c r="U66" s="2">
        <v>46000</v>
      </c>
      <c r="V66" s="2">
        <v>75000</v>
      </c>
      <c r="W66" s="2">
        <v>30000</v>
      </c>
      <c r="X66" s="2">
        <v>32000</v>
      </c>
      <c r="Y66" s="2">
        <v>39000</v>
      </c>
      <c r="Z66" s="2">
        <v>46500</v>
      </c>
      <c r="AA66" s="2">
        <v>46900</v>
      </c>
      <c r="AB66" s="2">
        <v>54000</v>
      </c>
      <c r="AC66" s="2">
        <v>39000</v>
      </c>
      <c r="AD66" s="2">
        <v>40900</v>
      </c>
      <c r="AE66" s="2">
        <v>40800</v>
      </c>
      <c r="AF66">
        <f>SUM(T66+U66+V66+W66+X66+Y66+Z66+AA66+AB66+AC66+AD66+AE66)</f>
        <v>565100</v>
      </c>
    </row>
    <row r="67" spans="1:33" x14ac:dyDescent="0.2">
      <c r="A67" s="2"/>
      <c r="B67" s="2"/>
      <c r="C67" s="2"/>
      <c r="D67" s="2"/>
      <c r="E67" s="2"/>
      <c r="F67" s="2"/>
      <c r="G67" s="2"/>
      <c r="H67" s="2"/>
      <c r="I67" s="2"/>
      <c r="Q67" s="23" t="s">
        <v>72</v>
      </c>
      <c r="R67" s="54"/>
      <c r="S67" s="25"/>
      <c r="T67">
        <v>6800</v>
      </c>
      <c r="U67" s="2">
        <v>6800</v>
      </c>
      <c r="V67" s="2">
        <v>6800</v>
      </c>
      <c r="W67" s="2">
        <v>6800</v>
      </c>
      <c r="X67" s="2">
        <v>6800</v>
      </c>
      <c r="Y67" s="2">
        <v>6800</v>
      </c>
      <c r="Z67" s="2">
        <v>6800</v>
      </c>
      <c r="AA67" s="2">
        <v>6800</v>
      </c>
      <c r="AB67" s="2">
        <v>6800</v>
      </c>
      <c r="AC67" s="2">
        <v>6800</v>
      </c>
      <c r="AD67" s="2">
        <v>6800</v>
      </c>
      <c r="AE67" s="2">
        <v>6800</v>
      </c>
      <c r="AF67">
        <f>SUM(T67:AE67)</f>
        <v>81600</v>
      </c>
      <c r="AG67" t="s">
        <v>8</v>
      </c>
    </row>
    <row r="68" spans="1:33" x14ac:dyDescent="0.2">
      <c r="A68" s="2"/>
      <c r="B68" s="2"/>
      <c r="C68" s="2"/>
      <c r="D68" s="2"/>
      <c r="E68" s="2"/>
      <c r="F68" s="2"/>
      <c r="G68" s="2"/>
      <c r="H68" s="2"/>
      <c r="I68" s="2"/>
      <c r="Q68" s="23" t="s">
        <v>45</v>
      </c>
      <c r="R68" s="54"/>
      <c r="S68" s="25"/>
      <c r="T68" s="2">
        <v>120</v>
      </c>
      <c r="U68" s="2">
        <v>1501</v>
      </c>
      <c r="V68" s="2">
        <v>880</v>
      </c>
      <c r="W68" s="2">
        <v>2333</v>
      </c>
      <c r="X68" s="2">
        <v>1966</v>
      </c>
      <c r="Y68" s="2">
        <v>1094</v>
      </c>
      <c r="Z68" s="2">
        <v>1275</v>
      </c>
      <c r="AA68" s="2">
        <v>1549</v>
      </c>
      <c r="AB68" s="2">
        <v>1710</v>
      </c>
      <c r="AC68" s="2">
        <v>1862</v>
      </c>
      <c r="AD68" s="2">
        <v>1751</v>
      </c>
      <c r="AE68" s="2">
        <v>1406</v>
      </c>
      <c r="AF68">
        <f t="shared" ref="AF68:AF71" si="2">SUM(T68+U68+V68+W68+X68+Y68+Z68+AA68+AB68+AC68+AD68+AE68)</f>
        <v>17447</v>
      </c>
    </row>
    <row r="69" spans="1:33" x14ac:dyDescent="0.2">
      <c r="A69" s="2"/>
      <c r="B69" s="2"/>
      <c r="C69" s="2"/>
      <c r="D69" s="2"/>
      <c r="E69" s="2"/>
      <c r="F69" s="2"/>
      <c r="G69" s="2"/>
      <c r="H69" s="2"/>
      <c r="I69" s="2"/>
      <c r="Q69" s="23" t="s">
        <v>8</v>
      </c>
      <c r="R69" s="54"/>
      <c r="S69" s="25"/>
      <c r="T69" s="2"/>
      <c r="U69" s="2"/>
      <c r="V69" s="2"/>
      <c r="W69" s="2"/>
      <c r="X69" s="2"/>
      <c r="Y69" s="2"/>
      <c r="AF69">
        <f t="shared" si="2"/>
        <v>0</v>
      </c>
    </row>
    <row r="70" spans="1:33" x14ac:dyDescent="0.2">
      <c r="A70" s="2"/>
      <c r="B70" s="2"/>
      <c r="C70" s="2"/>
      <c r="D70" s="2"/>
      <c r="E70" s="2"/>
      <c r="F70" s="2"/>
      <c r="G70" s="2"/>
      <c r="H70" s="2"/>
      <c r="I70" s="2"/>
      <c r="Q70" s="23"/>
      <c r="R70" s="54"/>
      <c r="S70" s="25"/>
      <c r="T70" s="3"/>
      <c r="U70" s="3"/>
      <c r="V70" s="3"/>
      <c r="W70" s="3"/>
      <c r="X70" s="3"/>
      <c r="Y70" s="3"/>
      <c r="AF70">
        <f t="shared" si="2"/>
        <v>0</v>
      </c>
    </row>
    <row r="71" spans="1:33" ht="13.5" thickBot="1" x14ac:dyDescent="0.25">
      <c r="A71" s="2"/>
      <c r="B71" s="2"/>
      <c r="C71" s="2"/>
      <c r="D71" s="2"/>
      <c r="E71" s="2"/>
      <c r="F71" s="2"/>
      <c r="G71" s="2"/>
      <c r="H71" s="2"/>
      <c r="I71" s="2"/>
      <c r="Q71" s="33" t="s">
        <v>9</v>
      </c>
      <c r="R71" s="34"/>
      <c r="S71" s="35"/>
      <c r="T71" s="19">
        <f>SUM(T66:T70)</f>
        <v>81920</v>
      </c>
      <c r="U71" s="19">
        <f>SUM(U66:U70)</f>
        <v>54301</v>
      </c>
      <c r="V71" s="19">
        <f>SUM(V66:V70)</f>
        <v>82680</v>
      </c>
      <c r="W71" s="19">
        <f t="shared" ref="W71:AE71" si="3">SUM(W66:W68)</f>
        <v>39133</v>
      </c>
      <c r="X71" s="19">
        <f t="shared" si="3"/>
        <v>40766</v>
      </c>
      <c r="Y71" s="19">
        <f t="shared" si="3"/>
        <v>46894</v>
      </c>
      <c r="Z71" s="19">
        <f t="shared" si="3"/>
        <v>54575</v>
      </c>
      <c r="AA71" s="19">
        <f t="shared" si="3"/>
        <v>55249</v>
      </c>
      <c r="AB71" s="19">
        <f t="shared" si="3"/>
        <v>62510</v>
      </c>
      <c r="AC71" s="19">
        <f t="shared" si="3"/>
        <v>47662</v>
      </c>
      <c r="AD71" s="19">
        <f t="shared" si="3"/>
        <v>49451</v>
      </c>
      <c r="AE71" s="19">
        <f t="shared" si="3"/>
        <v>49006</v>
      </c>
      <c r="AF71" s="53">
        <f t="shared" si="2"/>
        <v>664147</v>
      </c>
    </row>
    <row r="72" spans="1:33" x14ac:dyDescent="0.2">
      <c r="A72" s="2"/>
      <c r="B72" s="2"/>
      <c r="C72" s="2"/>
      <c r="D72" s="2"/>
      <c r="E72" s="2"/>
      <c r="F72" s="2"/>
      <c r="G72" s="2"/>
      <c r="H72" s="2"/>
      <c r="I72" s="2"/>
      <c r="Q72" s="23"/>
      <c r="R72" s="54"/>
      <c r="S72" s="25"/>
      <c r="T72" s="3"/>
      <c r="U72" s="3"/>
      <c r="V72" s="3"/>
      <c r="W72" s="3"/>
      <c r="X72" s="3"/>
      <c r="Y72" s="3"/>
    </row>
    <row r="73" spans="1:33" x14ac:dyDescent="0.2">
      <c r="A73" s="2"/>
      <c r="B73" s="2"/>
      <c r="C73" s="2"/>
      <c r="D73" s="2"/>
      <c r="E73" s="2"/>
      <c r="F73" s="2"/>
      <c r="G73" s="2"/>
      <c r="H73" s="2"/>
      <c r="I73" s="2"/>
      <c r="Q73" s="23"/>
      <c r="R73" s="54"/>
      <c r="S73" s="25"/>
      <c r="T73" s="3"/>
      <c r="U73" s="3"/>
      <c r="V73" s="3"/>
      <c r="W73" s="3"/>
      <c r="X73" s="3"/>
      <c r="Y73" s="3"/>
    </row>
    <row r="74" spans="1:33" x14ac:dyDescent="0.2">
      <c r="A74" s="2"/>
      <c r="B74" s="2"/>
      <c r="C74" s="2"/>
      <c r="D74" s="2"/>
      <c r="E74" s="2"/>
      <c r="F74" s="2"/>
      <c r="G74" s="2"/>
      <c r="H74" s="2"/>
      <c r="I74" s="2"/>
      <c r="Q74" s="23"/>
      <c r="R74" s="54"/>
      <c r="S74" s="25"/>
      <c r="T74" s="3"/>
      <c r="U74" s="3"/>
      <c r="V74" s="3"/>
      <c r="W74" s="3"/>
      <c r="X74" s="3"/>
      <c r="Y74" s="3"/>
    </row>
    <row r="75" spans="1:33" x14ac:dyDescent="0.2">
      <c r="A75" s="2"/>
      <c r="B75" s="2"/>
      <c r="C75" s="2"/>
      <c r="D75" s="2"/>
      <c r="E75" s="2"/>
      <c r="F75" s="2"/>
      <c r="G75" s="2"/>
      <c r="H75" s="2"/>
      <c r="I75" s="2"/>
      <c r="Q75" s="33" t="s">
        <v>10</v>
      </c>
      <c r="R75" s="31"/>
      <c r="S75" s="32"/>
      <c r="T75" s="29"/>
      <c r="U75" s="29"/>
      <c r="V75" s="29"/>
      <c r="W75" s="29"/>
      <c r="X75" s="29"/>
      <c r="Y75" s="29"/>
      <c r="Z75" s="30"/>
      <c r="AA75" s="30"/>
      <c r="AB75" s="30"/>
      <c r="AC75" s="30"/>
      <c r="AD75" s="30"/>
      <c r="AE75" s="30"/>
      <c r="AF75" s="30"/>
    </row>
    <row r="76" spans="1:33" x14ac:dyDescent="0.2">
      <c r="A76" s="2"/>
      <c r="B76" s="2"/>
      <c r="C76" s="2"/>
      <c r="D76" s="2"/>
      <c r="E76" s="2"/>
      <c r="F76" s="2"/>
      <c r="G76" s="2"/>
      <c r="H76" s="2"/>
      <c r="I76" s="2"/>
      <c r="Q76" s="23"/>
      <c r="R76" s="54"/>
      <c r="S76" s="25"/>
      <c r="T76" s="3"/>
      <c r="U76" s="3"/>
      <c r="V76" s="3"/>
      <c r="W76" s="3"/>
      <c r="X76" s="3"/>
      <c r="Y76" s="3"/>
    </row>
    <row r="77" spans="1:33" x14ac:dyDescent="0.2">
      <c r="A77" s="2"/>
      <c r="B77" s="2"/>
      <c r="C77" s="2"/>
      <c r="D77" s="2"/>
      <c r="E77" s="2"/>
      <c r="F77" s="2"/>
      <c r="G77" s="2"/>
      <c r="H77" s="2"/>
      <c r="I77" s="2"/>
      <c r="Q77" s="23" t="s">
        <v>70</v>
      </c>
      <c r="R77" s="54"/>
      <c r="S77" s="25"/>
      <c r="T77" s="2"/>
      <c r="U77" s="2"/>
      <c r="V77" s="2"/>
      <c r="W77" s="2">
        <v>3000</v>
      </c>
      <c r="X77" s="2"/>
      <c r="Y77" s="2"/>
      <c r="Z77" s="2"/>
      <c r="AA77" s="2"/>
      <c r="AB77" s="2"/>
      <c r="AC77" s="2"/>
      <c r="AD77" s="2"/>
      <c r="AE77" s="2"/>
      <c r="AF77">
        <f>SUM(T77+U77+V77+W77+X77+Y77+Z77+AA77+AB77+AC77+AD77+AE77)</f>
        <v>3000</v>
      </c>
    </row>
    <row r="78" spans="1:33" x14ac:dyDescent="0.2">
      <c r="A78" s="2"/>
      <c r="B78" s="2"/>
      <c r="C78" s="2"/>
      <c r="D78" s="2"/>
      <c r="E78" s="2"/>
      <c r="F78" s="2"/>
      <c r="G78" s="2"/>
      <c r="H78" s="2"/>
      <c r="I78" s="2"/>
      <c r="Q78" s="23" t="s">
        <v>69</v>
      </c>
      <c r="R78" s="54"/>
      <c r="S78" s="25"/>
      <c r="T78" s="2">
        <v>250</v>
      </c>
      <c r="U78" s="2">
        <v>250</v>
      </c>
      <c r="V78" s="2">
        <v>250</v>
      </c>
      <c r="W78" s="2">
        <v>250</v>
      </c>
      <c r="X78" s="2">
        <v>250</v>
      </c>
      <c r="Y78" s="2">
        <v>250</v>
      </c>
      <c r="Z78" s="2">
        <v>250</v>
      </c>
      <c r="AA78" s="2">
        <v>250</v>
      </c>
      <c r="AB78" s="2">
        <v>250</v>
      </c>
      <c r="AC78" s="2">
        <v>250</v>
      </c>
      <c r="AD78" s="2">
        <v>250</v>
      </c>
      <c r="AE78" s="2">
        <v>250</v>
      </c>
      <c r="AF78">
        <f t="shared" ref="AF78:AF96" si="4">SUM(T78+U78+V78+W78+X78+Y78+Z78+AA78+AB78+AC78+AD78+AE78)</f>
        <v>3000</v>
      </c>
    </row>
    <row r="79" spans="1:33" x14ac:dyDescent="0.2">
      <c r="A79" s="2"/>
      <c r="B79" s="2"/>
      <c r="C79" s="2"/>
      <c r="D79" s="2"/>
      <c r="E79" s="2"/>
      <c r="F79" s="2"/>
      <c r="G79" s="2"/>
      <c r="H79" s="2"/>
      <c r="I79" s="2"/>
      <c r="Q79" s="23" t="s">
        <v>68</v>
      </c>
      <c r="R79" s="54"/>
      <c r="S79" s="25"/>
      <c r="T79" s="2">
        <v>1500</v>
      </c>
      <c r="U79" s="2">
        <v>1500</v>
      </c>
      <c r="V79" s="2">
        <v>1500</v>
      </c>
      <c r="W79" s="2">
        <v>1500</v>
      </c>
      <c r="X79" s="2">
        <v>1500</v>
      </c>
      <c r="Y79" s="2">
        <v>1500</v>
      </c>
      <c r="Z79" s="2">
        <v>1500</v>
      </c>
      <c r="AA79" s="2">
        <v>1500</v>
      </c>
      <c r="AB79" s="2">
        <v>1500</v>
      </c>
      <c r="AC79" s="2">
        <v>1500</v>
      </c>
      <c r="AD79" s="2">
        <v>1500</v>
      </c>
      <c r="AE79" s="2">
        <v>1500</v>
      </c>
      <c r="AF79">
        <f t="shared" si="4"/>
        <v>18000</v>
      </c>
    </row>
    <row r="80" spans="1:33" x14ac:dyDescent="0.2">
      <c r="A80" s="2"/>
      <c r="B80" s="2"/>
      <c r="C80" s="2"/>
      <c r="D80" s="2"/>
      <c r="E80" s="2"/>
      <c r="F80" s="2"/>
      <c r="G80" s="2"/>
      <c r="H80" s="2"/>
      <c r="I80" s="2"/>
      <c r="Q80" s="23" t="s">
        <v>61</v>
      </c>
      <c r="R80" s="54"/>
      <c r="S80" s="25"/>
      <c r="T80" s="2">
        <v>800</v>
      </c>
      <c r="U80" s="2">
        <v>800</v>
      </c>
      <c r="V80" s="2">
        <v>800</v>
      </c>
      <c r="W80" s="2">
        <v>800</v>
      </c>
      <c r="X80" s="2">
        <v>800</v>
      </c>
      <c r="Y80" s="2">
        <v>800</v>
      </c>
      <c r="Z80" s="2">
        <v>800</v>
      </c>
      <c r="AA80" s="2">
        <v>800</v>
      </c>
      <c r="AB80" s="2">
        <v>800</v>
      </c>
      <c r="AC80" s="2">
        <v>800</v>
      </c>
      <c r="AD80" s="2">
        <v>800</v>
      </c>
      <c r="AE80" s="2">
        <v>800</v>
      </c>
      <c r="AF80">
        <f t="shared" si="4"/>
        <v>9600</v>
      </c>
    </row>
    <row r="81" spans="1:32" x14ac:dyDescent="0.2">
      <c r="A81" s="2"/>
      <c r="B81" s="2"/>
      <c r="C81" s="2"/>
      <c r="D81" s="2"/>
      <c r="E81" s="2"/>
      <c r="F81" s="2"/>
      <c r="G81" s="2"/>
      <c r="H81" s="2"/>
      <c r="I81" s="2"/>
      <c r="Q81" s="23" t="s">
        <v>65</v>
      </c>
      <c r="R81" s="54"/>
      <c r="S81" s="25"/>
      <c r="T81" s="2">
        <v>275</v>
      </c>
      <c r="U81" s="2">
        <v>275</v>
      </c>
      <c r="V81" s="2">
        <v>275</v>
      </c>
      <c r="W81" s="2">
        <v>275</v>
      </c>
      <c r="X81" s="2">
        <v>275</v>
      </c>
      <c r="Y81" s="2">
        <v>275</v>
      </c>
      <c r="Z81" s="2">
        <v>275</v>
      </c>
      <c r="AA81" s="2">
        <v>275</v>
      </c>
      <c r="AB81" s="2">
        <v>275</v>
      </c>
      <c r="AC81" s="2">
        <v>275</v>
      </c>
      <c r="AD81" s="2">
        <v>275</v>
      </c>
      <c r="AE81" s="2">
        <v>275</v>
      </c>
      <c r="AF81">
        <f t="shared" si="4"/>
        <v>3300</v>
      </c>
    </row>
    <row r="82" spans="1:32" x14ac:dyDescent="0.2">
      <c r="A82" s="2"/>
      <c r="B82" s="2"/>
      <c r="C82" s="2"/>
      <c r="D82" s="2"/>
      <c r="E82" s="2"/>
      <c r="F82" s="2"/>
      <c r="G82" s="2"/>
      <c r="H82" s="2"/>
      <c r="I82" s="2"/>
      <c r="Q82" s="23" t="s">
        <v>62</v>
      </c>
      <c r="R82" s="54"/>
      <c r="S82" s="25"/>
      <c r="T82" s="2"/>
      <c r="U82" s="2">
        <v>300</v>
      </c>
      <c r="V82" s="2"/>
      <c r="W82" s="2"/>
      <c r="X82" s="2">
        <v>300</v>
      </c>
      <c r="Y82" s="2"/>
      <c r="Z82" s="2"/>
      <c r="AA82" s="2">
        <v>300</v>
      </c>
      <c r="AB82" s="2"/>
      <c r="AC82" s="2"/>
      <c r="AD82" s="2">
        <v>300</v>
      </c>
      <c r="AE82" s="2"/>
      <c r="AF82">
        <f t="shared" si="4"/>
        <v>1200</v>
      </c>
    </row>
    <row r="83" spans="1:32" x14ac:dyDescent="0.2">
      <c r="A83" s="2"/>
      <c r="B83" s="2"/>
      <c r="C83" s="2"/>
      <c r="D83" s="2"/>
      <c r="E83" s="2"/>
      <c r="F83" s="2"/>
      <c r="G83" s="2"/>
      <c r="H83" s="2"/>
      <c r="I83" s="2"/>
      <c r="Q83" s="23" t="s">
        <v>11</v>
      </c>
      <c r="R83" s="54"/>
      <c r="S83" s="25"/>
      <c r="T83" s="2">
        <v>3000</v>
      </c>
      <c r="U83" s="2">
        <v>3000</v>
      </c>
      <c r="V83" s="2">
        <v>3000</v>
      </c>
      <c r="W83" s="2">
        <v>3000</v>
      </c>
      <c r="X83" s="2">
        <v>3000</v>
      </c>
      <c r="Y83" s="2">
        <v>3000</v>
      </c>
      <c r="Z83" s="2">
        <v>3000</v>
      </c>
      <c r="AA83" s="2">
        <v>3000</v>
      </c>
      <c r="AB83" s="2">
        <v>3000</v>
      </c>
      <c r="AC83" s="2">
        <v>3000</v>
      </c>
      <c r="AD83" s="2">
        <v>3000</v>
      </c>
      <c r="AE83" s="2">
        <v>3000</v>
      </c>
      <c r="AF83">
        <f t="shared" si="4"/>
        <v>36000</v>
      </c>
    </row>
    <row r="84" spans="1:32" x14ac:dyDescent="0.2">
      <c r="A84" s="2"/>
      <c r="B84" s="2"/>
      <c r="C84" s="2"/>
      <c r="D84" s="2"/>
      <c r="E84" s="2"/>
      <c r="F84" s="2"/>
      <c r="G84" s="2"/>
      <c r="H84" s="2"/>
      <c r="I84" s="2"/>
      <c r="Q84" s="23" t="s">
        <v>75</v>
      </c>
      <c r="R84" s="54"/>
      <c r="S84" s="25"/>
      <c r="T84" s="2"/>
      <c r="U84" s="2">
        <v>3000</v>
      </c>
      <c r="V84" s="2">
        <v>3000</v>
      </c>
      <c r="W84" s="2">
        <v>3000</v>
      </c>
      <c r="X84" s="2">
        <v>3000</v>
      </c>
      <c r="Y84" s="2">
        <v>3000</v>
      </c>
      <c r="Z84" s="2">
        <v>3000</v>
      </c>
      <c r="AA84" s="2">
        <v>3000</v>
      </c>
      <c r="AB84" s="2">
        <v>3000</v>
      </c>
      <c r="AC84" s="2">
        <v>3000</v>
      </c>
      <c r="AD84" s="2">
        <v>3000</v>
      </c>
      <c r="AE84" s="2">
        <v>3000</v>
      </c>
      <c r="AF84">
        <f t="shared" si="4"/>
        <v>33000</v>
      </c>
    </row>
    <row r="85" spans="1:32" x14ac:dyDescent="0.2">
      <c r="A85" s="2"/>
      <c r="B85" s="2"/>
      <c r="C85" s="2"/>
      <c r="D85" s="2"/>
      <c r="E85" s="2"/>
      <c r="F85" s="2"/>
      <c r="G85" s="2"/>
      <c r="H85" s="2"/>
      <c r="I85" s="2"/>
      <c r="Q85" s="23" t="s">
        <v>63</v>
      </c>
      <c r="R85" s="54"/>
      <c r="S85" s="25"/>
      <c r="T85" s="2"/>
      <c r="U85" s="2">
        <v>150</v>
      </c>
      <c r="V85" s="2">
        <v>150</v>
      </c>
      <c r="W85" s="2">
        <v>150</v>
      </c>
      <c r="X85" s="2">
        <v>150</v>
      </c>
      <c r="Y85" s="2">
        <v>150</v>
      </c>
      <c r="Z85" s="2">
        <v>150</v>
      </c>
      <c r="AA85" s="2">
        <v>150</v>
      </c>
      <c r="AB85" s="2">
        <v>150</v>
      </c>
      <c r="AC85" s="2">
        <v>150</v>
      </c>
      <c r="AD85" s="2">
        <v>150</v>
      </c>
      <c r="AE85" s="2">
        <v>150</v>
      </c>
      <c r="AF85">
        <f t="shared" si="4"/>
        <v>1650</v>
      </c>
    </row>
    <row r="86" spans="1:32" x14ac:dyDescent="0.2">
      <c r="A86" s="2"/>
      <c r="B86" s="2"/>
      <c r="C86" s="2"/>
      <c r="D86" s="2"/>
      <c r="E86" s="2"/>
      <c r="F86" s="2"/>
      <c r="G86" s="2"/>
      <c r="H86" s="2"/>
      <c r="I86" s="2"/>
      <c r="Q86" s="23" t="s">
        <v>66</v>
      </c>
      <c r="R86" s="54"/>
      <c r="S86" s="25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>
        <v>4000</v>
      </c>
      <c r="AF86">
        <f t="shared" si="4"/>
        <v>4000</v>
      </c>
    </row>
    <row r="87" spans="1:32" x14ac:dyDescent="0.2">
      <c r="A87" s="2"/>
      <c r="B87" s="2"/>
      <c r="C87" s="2"/>
      <c r="D87" s="2"/>
      <c r="E87" s="2"/>
      <c r="F87" s="2"/>
      <c r="G87" s="2"/>
      <c r="H87" s="2"/>
      <c r="I87" s="2"/>
      <c r="Q87" s="23" t="s">
        <v>64</v>
      </c>
      <c r="R87" s="54"/>
      <c r="S87" s="25"/>
      <c r="T87" s="2"/>
      <c r="U87" s="2"/>
      <c r="V87" s="2"/>
      <c r="W87" s="2"/>
      <c r="X87" s="2">
        <v>1750</v>
      </c>
      <c r="Y87" s="2">
        <v>1750</v>
      </c>
      <c r="Z87" s="2">
        <v>1750</v>
      </c>
      <c r="AA87" s="2">
        <v>1750</v>
      </c>
      <c r="AB87" s="2"/>
      <c r="AC87" s="2"/>
      <c r="AD87" s="2"/>
      <c r="AE87" s="2"/>
      <c r="AF87">
        <f t="shared" si="4"/>
        <v>7000</v>
      </c>
    </row>
    <row r="88" spans="1:32" x14ac:dyDescent="0.2">
      <c r="A88" s="2"/>
      <c r="B88" s="2"/>
      <c r="C88" s="2"/>
      <c r="D88" s="2"/>
      <c r="E88" s="2"/>
      <c r="F88" s="2"/>
      <c r="G88" s="2"/>
      <c r="H88" s="2"/>
      <c r="I88" s="2"/>
      <c r="Q88" s="23" t="s">
        <v>46</v>
      </c>
      <c r="R88" s="54"/>
      <c r="S88" s="25"/>
      <c r="T88" s="2">
        <v>500</v>
      </c>
      <c r="U88" s="2">
        <v>500</v>
      </c>
      <c r="V88" s="2">
        <v>500</v>
      </c>
      <c r="W88" s="2">
        <v>500</v>
      </c>
      <c r="X88" s="2">
        <v>500</v>
      </c>
      <c r="Y88" s="2">
        <v>500</v>
      </c>
      <c r="Z88" s="2">
        <v>500</v>
      </c>
      <c r="AA88" s="2">
        <v>500</v>
      </c>
      <c r="AB88" s="2">
        <v>500</v>
      </c>
      <c r="AC88" s="2">
        <v>500</v>
      </c>
      <c r="AD88" s="2">
        <v>500</v>
      </c>
      <c r="AE88" s="2">
        <v>500</v>
      </c>
      <c r="AF88">
        <f t="shared" si="4"/>
        <v>6000</v>
      </c>
    </row>
    <row r="89" spans="1:32" x14ac:dyDescent="0.2">
      <c r="A89" s="2"/>
      <c r="B89" s="2"/>
      <c r="C89" s="2"/>
      <c r="D89" s="2"/>
      <c r="E89" s="2"/>
      <c r="F89" s="2"/>
      <c r="G89" s="2"/>
      <c r="H89" s="2"/>
      <c r="I89" s="2"/>
      <c r="Q89" s="23" t="s">
        <v>44</v>
      </c>
      <c r="R89" s="54"/>
      <c r="S89" s="25"/>
      <c r="T89" s="2">
        <v>400</v>
      </c>
      <c r="U89" s="2">
        <v>400</v>
      </c>
      <c r="V89" s="2">
        <v>400</v>
      </c>
      <c r="W89" s="2">
        <v>400</v>
      </c>
      <c r="X89" s="2">
        <v>0</v>
      </c>
      <c r="Y89" s="2">
        <v>400</v>
      </c>
      <c r="Z89" s="2">
        <v>400</v>
      </c>
      <c r="AA89" s="2">
        <v>400</v>
      </c>
      <c r="AB89" s="2">
        <v>0</v>
      </c>
      <c r="AC89" s="2">
        <v>400</v>
      </c>
      <c r="AD89" s="2">
        <v>400</v>
      </c>
      <c r="AE89" s="2">
        <v>400</v>
      </c>
      <c r="AF89">
        <f>SUM(T89+U89+V89+W89+X89+Y89+Z89+AA89+AB89+AC89+AD89+AE89)</f>
        <v>4000</v>
      </c>
    </row>
    <row r="90" spans="1:32" x14ac:dyDescent="0.2">
      <c r="A90" s="2"/>
      <c r="B90" s="2"/>
      <c r="C90" s="2"/>
      <c r="D90" s="2"/>
      <c r="E90" s="2"/>
      <c r="F90" s="2"/>
      <c r="G90" s="2"/>
      <c r="H90" s="2"/>
      <c r="I90" s="2"/>
      <c r="Q90" s="23" t="s">
        <v>67</v>
      </c>
      <c r="R90" s="54"/>
      <c r="S90" s="25"/>
      <c r="T90" s="2">
        <v>140</v>
      </c>
      <c r="U90" s="2">
        <v>140</v>
      </c>
      <c r="V90" s="2">
        <v>140</v>
      </c>
      <c r="W90" s="2">
        <v>140</v>
      </c>
      <c r="X90" s="2">
        <v>140</v>
      </c>
      <c r="Y90" s="2">
        <v>140</v>
      </c>
      <c r="Z90" s="2">
        <v>140</v>
      </c>
      <c r="AA90" s="2">
        <v>140</v>
      </c>
      <c r="AB90" s="2">
        <v>140</v>
      </c>
      <c r="AC90" s="2">
        <v>140</v>
      </c>
      <c r="AD90" s="2">
        <v>140</v>
      </c>
      <c r="AE90" s="2">
        <v>140</v>
      </c>
      <c r="AF90">
        <f>SUM(T90:AE90)</f>
        <v>1680</v>
      </c>
    </row>
    <row r="91" spans="1:32" x14ac:dyDescent="0.2">
      <c r="A91" s="2"/>
      <c r="B91" s="2"/>
      <c r="C91" s="2"/>
      <c r="D91" s="2"/>
      <c r="E91" s="2"/>
      <c r="F91" s="2"/>
      <c r="G91" s="2"/>
      <c r="H91" s="2"/>
      <c r="I91" s="2"/>
      <c r="Q91" s="23" t="s">
        <v>73</v>
      </c>
      <c r="R91" s="54"/>
      <c r="S91" s="25"/>
      <c r="T91" s="2"/>
      <c r="U91" s="2"/>
      <c r="V91" s="2"/>
      <c r="W91" s="2"/>
      <c r="X91" s="2"/>
      <c r="Y91" s="2"/>
      <c r="Z91" s="2"/>
      <c r="AA91" s="2"/>
      <c r="AB91" s="2">
        <v>2500</v>
      </c>
      <c r="AC91" s="2"/>
      <c r="AD91" s="2"/>
      <c r="AE91" s="2"/>
      <c r="AF91">
        <f t="shared" si="4"/>
        <v>2500</v>
      </c>
    </row>
    <row r="92" spans="1:32" x14ac:dyDescent="0.2">
      <c r="A92" s="2"/>
      <c r="B92" s="2"/>
      <c r="C92" s="2"/>
      <c r="D92" s="2"/>
      <c r="E92" s="2"/>
      <c r="F92" s="2"/>
      <c r="G92" s="2"/>
      <c r="H92" s="2"/>
      <c r="I92" s="2"/>
      <c r="Q92" s="23" t="s">
        <v>76</v>
      </c>
      <c r="R92" s="54"/>
      <c r="S92" s="25"/>
      <c r="T92" s="2"/>
      <c r="U92" s="2"/>
      <c r="V92" s="2"/>
      <c r="W92" s="2">
        <v>500</v>
      </c>
      <c r="X92" s="2"/>
      <c r="Y92" s="2">
        <v>500</v>
      </c>
      <c r="Z92" s="2"/>
      <c r="AA92" s="2">
        <v>500</v>
      </c>
      <c r="AB92" s="2"/>
      <c r="AC92" s="2">
        <v>500</v>
      </c>
      <c r="AD92" s="2"/>
      <c r="AE92" s="2">
        <v>500</v>
      </c>
      <c r="AF92" s="2">
        <v>2500</v>
      </c>
    </row>
    <row r="93" spans="1:32" x14ac:dyDescent="0.2">
      <c r="A93" s="2"/>
      <c r="B93" s="2"/>
      <c r="C93" s="2"/>
      <c r="D93" s="2"/>
      <c r="E93" s="2"/>
      <c r="F93" s="2"/>
      <c r="G93" s="2"/>
      <c r="H93" s="2"/>
      <c r="I93" s="2"/>
      <c r="Q93" s="23" t="s">
        <v>12</v>
      </c>
      <c r="R93" s="54"/>
      <c r="S93" s="25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>
        <f t="shared" si="4"/>
        <v>0</v>
      </c>
    </row>
    <row r="94" spans="1:32" x14ac:dyDescent="0.2">
      <c r="A94" s="2"/>
      <c r="B94" s="2"/>
      <c r="C94" s="2"/>
      <c r="D94" s="2"/>
      <c r="E94" s="2"/>
      <c r="F94" s="2"/>
      <c r="G94" s="2"/>
      <c r="H94" s="2"/>
      <c r="I94" s="2"/>
      <c r="Q94" s="23" t="s">
        <v>13</v>
      </c>
      <c r="R94" s="54"/>
      <c r="S94" s="25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>
        <f t="shared" si="4"/>
        <v>0</v>
      </c>
    </row>
    <row r="95" spans="1:32" x14ac:dyDescent="0.2">
      <c r="A95" s="2"/>
      <c r="B95" s="2"/>
      <c r="C95" s="2"/>
      <c r="D95" s="2"/>
      <c r="E95" s="2"/>
      <c r="F95" s="2"/>
      <c r="G95" s="2"/>
      <c r="H95" s="2"/>
      <c r="I95" s="2"/>
      <c r="Q95" s="23"/>
      <c r="R95" s="54"/>
      <c r="S95" s="25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>
        <f t="shared" si="4"/>
        <v>0</v>
      </c>
    </row>
    <row r="96" spans="1:32" ht="13.5" thickBot="1" x14ac:dyDescent="0.25">
      <c r="A96" s="2"/>
      <c r="B96" s="2"/>
      <c r="C96" s="2"/>
      <c r="D96" s="2"/>
      <c r="E96" s="2"/>
      <c r="F96" s="2"/>
      <c r="G96" s="2"/>
      <c r="H96" s="2"/>
      <c r="I96" s="2"/>
      <c r="Q96" s="33" t="s">
        <v>14</v>
      </c>
      <c r="R96" s="34"/>
      <c r="S96" s="35"/>
      <c r="T96" s="19">
        <f>SUM(T78:T95)</f>
        <v>6865</v>
      </c>
      <c r="U96" s="19">
        <f>SUM(U78:U95)</f>
        <v>10315</v>
      </c>
      <c r="V96" s="19">
        <f>SUM(V78:V95)</f>
        <v>10015</v>
      </c>
      <c r="W96" s="19">
        <f>SUM(W77:W92)</f>
        <v>13515</v>
      </c>
      <c r="X96" s="19">
        <f>SUM(X78:X90)</f>
        <v>11665</v>
      </c>
      <c r="Y96" s="19">
        <f>SUM(Y78:Y92)</f>
        <v>12265</v>
      </c>
      <c r="Z96" s="19">
        <f>SUM(Z78:Z92)</f>
        <v>11765</v>
      </c>
      <c r="AA96" s="19">
        <f>SUM(AA78:AA92)</f>
        <v>12565</v>
      </c>
      <c r="AB96" s="19">
        <f>SUM(AB78:AB91)</f>
        <v>12115</v>
      </c>
      <c r="AC96" s="19">
        <f>SUM(AC78:AC92)</f>
        <v>10515</v>
      </c>
      <c r="AD96" s="19">
        <f>SUM(AD78:AD90)</f>
        <v>10315</v>
      </c>
      <c r="AE96" s="19">
        <f>SUM(AE78:AE92)</f>
        <v>14515</v>
      </c>
      <c r="AF96" s="53">
        <f t="shared" si="4"/>
        <v>136430</v>
      </c>
    </row>
    <row r="97" spans="1:32" x14ac:dyDescent="0.2">
      <c r="A97" s="2"/>
      <c r="B97" s="2"/>
      <c r="C97" s="2"/>
      <c r="D97" s="2"/>
      <c r="E97" s="2"/>
      <c r="F97" s="2"/>
      <c r="G97" s="2"/>
      <c r="H97" s="2"/>
      <c r="I97" s="2"/>
      <c r="Q97" s="23"/>
      <c r="R97" s="54"/>
      <c r="S97" s="25"/>
      <c r="T97" s="3"/>
      <c r="U97" s="3"/>
      <c r="V97" s="3"/>
      <c r="W97" s="3"/>
      <c r="X97" s="3"/>
      <c r="Y97" s="3"/>
    </row>
    <row r="98" spans="1:32" x14ac:dyDescent="0.2">
      <c r="A98" s="2"/>
      <c r="B98" s="2"/>
      <c r="C98" s="2"/>
      <c r="D98" s="2"/>
      <c r="E98" s="2"/>
      <c r="F98" s="2"/>
      <c r="G98" s="2"/>
      <c r="H98" s="2"/>
      <c r="I98" s="2"/>
      <c r="Q98" s="23"/>
      <c r="R98" s="54"/>
      <c r="S98" s="25"/>
      <c r="T98" s="3"/>
      <c r="U98" s="3"/>
      <c r="V98" s="3"/>
      <c r="W98" s="3"/>
      <c r="X98" s="3"/>
      <c r="Y98" s="3"/>
    </row>
    <row r="99" spans="1:32" x14ac:dyDescent="0.2">
      <c r="A99" s="2"/>
      <c r="B99" s="2"/>
      <c r="C99" s="2"/>
      <c r="D99" s="2"/>
      <c r="E99" s="2"/>
      <c r="F99" s="2"/>
      <c r="G99" s="2"/>
      <c r="H99" s="2"/>
      <c r="I99" s="2"/>
      <c r="Q99" s="23"/>
      <c r="R99" s="54"/>
      <c r="S99" s="25"/>
      <c r="T99" s="3"/>
      <c r="U99" s="3"/>
      <c r="V99" s="3"/>
      <c r="W99" s="3"/>
      <c r="X99" s="3"/>
      <c r="Y99" s="3"/>
    </row>
    <row r="100" spans="1:32" x14ac:dyDescent="0.2">
      <c r="A100" s="2"/>
      <c r="B100" s="2"/>
      <c r="C100" s="2"/>
      <c r="D100" s="2"/>
      <c r="E100" s="2"/>
      <c r="F100" s="2"/>
      <c r="G100" s="2"/>
      <c r="H100" s="2"/>
      <c r="I100" s="2"/>
      <c r="Q100" s="36" t="s">
        <v>15</v>
      </c>
      <c r="R100" s="37"/>
      <c r="S100" s="38"/>
      <c r="T100" s="3">
        <v>6000</v>
      </c>
      <c r="U100" s="3">
        <v>75055</v>
      </c>
      <c r="V100" s="3">
        <v>43986</v>
      </c>
      <c r="W100" s="3">
        <v>72665</v>
      </c>
      <c r="X100" s="3">
        <v>25618</v>
      </c>
      <c r="Y100" s="3">
        <v>29101</v>
      </c>
      <c r="Z100" s="3">
        <v>34629</v>
      </c>
      <c r="AA100" s="3">
        <v>42810</v>
      </c>
      <c r="AB100" s="3">
        <v>42684</v>
      </c>
      <c r="AC100" s="3">
        <v>50393</v>
      </c>
      <c r="AD100" s="3">
        <v>31147</v>
      </c>
      <c r="AE100" s="3">
        <v>39136</v>
      </c>
      <c r="AF100" s="3" t="s">
        <v>8</v>
      </c>
    </row>
    <row r="101" spans="1:32" x14ac:dyDescent="0.2">
      <c r="A101" s="2"/>
      <c r="B101" s="2"/>
      <c r="C101" s="2"/>
      <c r="D101" s="2"/>
      <c r="E101" s="2"/>
      <c r="F101" s="2"/>
      <c r="G101" s="2"/>
      <c r="H101" s="2"/>
      <c r="I101" s="2"/>
      <c r="Q101" s="39"/>
      <c r="R101" s="40"/>
      <c r="S101" s="41"/>
      <c r="T101" s="3"/>
      <c r="U101" s="3"/>
      <c r="V101" s="3"/>
      <c r="W101" s="3"/>
      <c r="X101" s="3"/>
      <c r="Y101" s="3"/>
      <c r="AF101" t="s">
        <v>8</v>
      </c>
    </row>
    <row r="102" spans="1:32" x14ac:dyDescent="0.2">
      <c r="A102" s="2"/>
      <c r="B102" s="2"/>
      <c r="C102" s="2"/>
      <c r="D102" s="2"/>
      <c r="E102" s="2"/>
      <c r="F102" s="2"/>
      <c r="G102" s="2"/>
      <c r="H102" s="2"/>
      <c r="I102" s="2"/>
      <c r="Q102" s="36"/>
      <c r="R102" s="37"/>
      <c r="S102" s="38"/>
      <c r="T102" s="3"/>
      <c r="U102" s="3"/>
      <c r="V102" s="3"/>
      <c r="W102" s="3"/>
      <c r="X102" s="3"/>
      <c r="Y102" s="3"/>
      <c r="AF102" t="s">
        <v>8</v>
      </c>
    </row>
    <row r="103" spans="1:32" x14ac:dyDescent="0.2">
      <c r="A103" s="2"/>
      <c r="B103" s="2"/>
      <c r="C103" s="2"/>
      <c r="D103" s="2"/>
      <c r="E103" s="2"/>
      <c r="F103" s="2"/>
      <c r="G103" s="2"/>
      <c r="H103" s="2"/>
      <c r="I103" s="2"/>
      <c r="Q103" s="42" t="s">
        <v>16</v>
      </c>
      <c r="R103" s="55"/>
      <c r="S103" s="44"/>
      <c r="T103" s="3">
        <v>75055</v>
      </c>
      <c r="U103" s="3">
        <v>43986</v>
      </c>
      <c r="V103" s="3">
        <v>72665</v>
      </c>
      <c r="W103" s="3">
        <v>25618</v>
      </c>
      <c r="X103" s="3">
        <v>29101</v>
      </c>
      <c r="Y103" s="3">
        <v>34629</v>
      </c>
      <c r="Z103" s="3">
        <v>42810</v>
      </c>
      <c r="AA103" s="3">
        <v>42684</v>
      </c>
      <c r="AB103" s="3">
        <v>50395</v>
      </c>
      <c r="AC103" s="3">
        <v>37147</v>
      </c>
      <c r="AD103" s="3">
        <v>39136</v>
      </c>
      <c r="AE103" s="3">
        <v>34491</v>
      </c>
      <c r="AF103" t="s">
        <v>8</v>
      </c>
    </row>
    <row r="104" spans="1:32" x14ac:dyDescent="0.2">
      <c r="A104" s="2"/>
      <c r="B104" s="2"/>
      <c r="C104" s="2"/>
      <c r="D104" s="2"/>
      <c r="E104" s="2"/>
      <c r="F104" s="2"/>
      <c r="G104" s="2"/>
      <c r="H104" s="2"/>
      <c r="I104" s="2"/>
      <c r="Q104" s="39"/>
      <c r="R104" s="40"/>
      <c r="S104" s="41"/>
      <c r="T104" s="3"/>
      <c r="U104" s="3"/>
      <c r="V104" s="3"/>
      <c r="W104" s="3"/>
      <c r="X104" s="3"/>
      <c r="Y104" s="3"/>
      <c r="AF104" t="s">
        <v>8</v>
      </c>
    </row>
    <row r="105" spans="1:32" x14ac:dyDescent="0.2">
      <c r="A105" s="2"/>
      <c r="B105" s="2"/>
      <c r="C105" s="2"/>
      <c r="D105" s="2"/>
      <c r="E105" s="2"/>
      <c r="F105" s="2"/>
      <c r="G105" s="2"/>
      <c r="H105" s="2"/>
      <c r="I105" s="2"/>
      <c r="Q105" s="26"/>
      <c r="R105" s="27"/>
      <c r="S105" s="28"/>
      <c r="T105" s="3"/>
      <c r="U105" s="3"/>
      <c r="V105" s="3"/>
      <c r="W105" s="3"/>
      <c r="X105" s="3"/>
      <c r="Y105" s="3"/>
      <c r="AF105" t="s">
        <v>8</v>
      </c>
    </row>
    <row r="106" spans="1:32" ht="13.5" thickBot="1" x14ac:dyDescent="0.25">
      <c r="A106" s="2"/>
      <c r="B106" s="2"/>
      <c r="C106" s="2"/>
      <c r="D106" s="2"/>
      <c r="E106" s="2"/>
      <c r="F106" s="2"/>
      <c r="G106" s="2"/>
      <c r="H106" s="2"/>
      <c r="I106" s="2"/>
      <c r="Q106" s="45" t="s">
        <v>17</v>
      </c>
      <c r="R106" s="46"/>
      <c r="S106" s="47"/>
      <c r="T106" s="19">
        <f>SUM(T100:T105)</f>
        <v>81055</v>
      </c>
      <c r="U106" s="19">
        <f>SUM(U100:U105)</f>
        <v>119041</v>
      </c>
      <c r="V106" s="19">
        <f>SUM(V100:V105)</f>
        <v>116651</v>
      </c>
      <c r="W106" s="19">
        <f t="shared" ref="W106:AE106" si="5">SUM(W100:W103)</f>
        <v>98283</v>
      </c>
      <c r="X106" s="19">
        <f t="shared" si="5"/>
        <v>54719</v>
      </c>
      <c r="Y106" s="19">
        <f t="shared" si="5"/>
        <v>63730</v>
      </c>
      <c r="Z106" s="19">
        <f t="shared" si="5"/>
        <v>77439</v>
      </c>
      <c r="AA106" s="19">
        <f t="shared" si="5"/>
        <v>85494</v>
      </c>
      <c r="AB106" s="19">
        <f t="shared" si="5"/>
        <v>93079</v>
      </c>
      <c r="AC106" s="19">
        <f t="shared" si="5"/>
        <v>87540</v>
      </c>
      <c r="AD106" s="19">
        <f t="shared" si="5"/>
        <v>70283</v>
      </c>
      <c r="AE106" s="19">
        <f t="shared" si="5"/>
        <v>73627</v>
      </c>
      <c r="AF106" s="53" t="s">
        <v>8</v>
      </c>
    </row>
    <row r="107" spans="1:32" x14ac:dyDescent="0.2">
      <c r="A107" s="2"/>
      <c r="B107" s="2"/>
      <c r="C107" s="2"/>
      <c r="D107" s="2"/>
      <c r="E107" s="2"/>
      <c r="F107" s="2"/>
      <c r="G107" s="2"/>
      <c r="H107" s="2"/>
      <c r="I107" s="2"/>
      <c r="Q107" s="2"/>
      <c r="R107" s="2"/>
      <c r="S107" s="2"/>
      <c r="T107" s="3"/>
      <c r="U107" s="3"/>
      <c r="V107" s="3"/>
      <c r="W107" s="3"/>
      <c r="X107" s="3"/>
      <c r="Y107" s="3"/>
    </row>
    <row r="108" spans="1:32" x14ac:dyDescent="0.2">
      <c r="A108" s="2"/>
      <c r="B108" s="2"/>
      <c r="C108" s="2"/>
      <c r="D108" s="2"/>
      <c r="E108" s="2"/>
      <c r="F108" s="2"/>
      <c r="G108" s="2"/>
      <c r="H108" s="2"/>
      <c r="I108" s="2"/>
      <c r="Q108" s="2"/>
      <c r="R108" s="2"/>
      <c r="S108" s="2"/>
      <c r="T108" s="3"/>
      <c r="U108" s="3"/>
      <c r="V108" s="3"/>
      <c r="W108" s="3"/>
      <c r="X108" s="3"/>
      <c r="Y108" s="3"/>
    </row>
    <row r="109" spans="1:32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32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32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32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">
      <c r="A121" s="2"/>
      <c r="B121" s="2"/>
      <c r="C121" s="2"/>
      <c r="D121" s="2"/>
      <c r="E121" s="2"/>
      <c r="F121" s="2"/>
      <c r="G121" s="2"/>
      <c r="H121" s="2"/>
      <c r="I121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85546875"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42578125" customWidth="1"/>
    <col min="15" max="15" width="12.140625" customWidth="1"/>
    <col min="16" max="16" width="12.42578125" customWidth="1"/>
  </cols>
  <sheetData>
    <row r="1" spans="1:16" ht="18" x14ac:dyDescent="0.25">
      <c r="A1" s="5" t="s">
        <v>18</v>
      </c>
      <c r="D1" t="s">
        <v>59</v>
      </c>
    </row>
    <row r="3" spans="1:16" ht="15" x14ac:dyDescent="0.2">
      <c r="A3" s="6">
        <v>-1</v>
      </c>
      <c r="B3" s="7"/>
    </row>
    <row r="5" spans="1:16" ht="15" x14ac:dyDescent="0.2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19</v>
      </c>
      <c r="H5" s="9" t="s">
        <v>5</v>
      </c>
      <c r="I5" s="9" t="s">
        <v>20</v>
      </c>
      <c r="J5" s="9" t="s">
        <v>21</v>
      </c>
      <c r="K5" s="9" t="s">
        <v>40</v>
      </c>
      <c r="L5" s="9" t="s">
        <v>41</v>
      </c>
      <c r="M5" s="9" t="s">
        <v>52</v>
      </c>
      <c r="N5" s="9" t="s">
        <v>53</v>
      </c>
      <c r="O5" s="9" t="s">
        <v>34</v>
      </c>
      <c r="P5" s="9" t="s">
        <v>35</v>
      </c>
    </row>
    <row r="6" spans="1:16" ht="15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75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 x14ac:dyDescent="0.2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75" thickBot="1" x14ac:dyDescent="0.25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75" thickTop="1" x14ac:dyDescent="0.2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75" thickBot="1" x14ac:dyDescent="0.25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">
      <c r="A31" s="8" t="s">
        <v>22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">
      <c r="A32" s="8" t="s">
        <v>23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">
      <c r="A34" s="8" t="s">
        <v>24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">
      <c r="A35" s="8" t="s">
        <v>25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5.75" thickBot="1" x14ac:dyDescent="0.25">
      <c r="A39" s="12" t="s">
        <v>26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" x14ac:dyDescent="0.2">
      <c r="A40" s="12" t="s">
        <v>27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" x14ac:dyDescent="0.2">
      <c r="A45" s="12" t="s">
        <v>54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19</v>
      </c>
      <c r="H47" s="9" t="s">
        <v>5</v>
      </c>
      <c r="I47" s="9" t="s">
        <v>20</v>
      </c>
      <c r="J47" s="9" t="s">
        <v>21</v>
      </c>
      <c r="K47" s="9" t="s">
        <v>40</v>
      </c>
      <c r="L47" s="9" t="s">
        <v>41</v>
      </c>
      <c r="M47" s="9" t="s">
        <v>52</v>
      </c>
      <c r="N47" s="9" t="s">
        <v>53</v>
      </c>
      <c r="O47" s="9" t="s">
        <v>34</v>
      </c>
      <c r="P47" s="9" t="s">
        <v>35</v>
      </c>
    </row>
    <row r="48" spans="1:16" ht="15" x14ac:dyDescent="0.2">
      <c r="A48" s="8"/>
      <c r="B48" s="8"/>
      <c r="C48" s="8"/>
      <c r="D48" s="8"/>
      <c r="E48" s="8"/>
      <c r="F48" s="8"/>
      <c r="G48" s="8"/>
      <c r="H48" s="8"/>
      <c r="J48" s="8"/>
    </row>
    <row r="49" spans="1:16" ht="15.75" thickBot="1" x14ac:dyDescent="0.25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75" thickTop="1" x14ac:dyDescent="0.2">
      <c r="A50" s="8"/>
      <c r="B50" s="8"/>
      <c r="C50" s="8"/>
      <c r="D50" s="8"/>
      <c r="E50" s="8"/>
      <c r="F50" s="8"/>
      <c r="G50" s="8"/>
      <c r="H50" s="8"/>
      <c r="J50" s="8"/>
    </row>
    <row r="51" spans="1:16" ht="15.75" thickBot="1" x14ac:dyDescent="0.25">
      <c r="A51" s="12" t="s">
        <v>28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75" thickTop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">
      <c r="A64" s="8" t="s">
        <v>29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">
      <c r="A65" s="8" t="s">
        <v>50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">
      <c r="A66" s="8" t="s">
        <v>51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">
      <c r="A67" s="8"/>
      <c r="B67" s="8"/>
      <c r="C67" s="8"/>
      <c r="D67" s="8"/>
      <c r="E67" s="8"/>
      <c r="F67" s="8"/>
      <c r="G67" s="8"/>
      <c r="H67" s="8"/>
      <c r="J67" s="8"/>
    </row>
    <row r="68" spans="1:16" ht="15.75" thickBot="1" x14ac:dyDescent="0.2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5.75" thickTop="1" x14ac:dyDescent="0.2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" x14ac:dyDescent="0.2">
      <c r="A73" s="12" t="s">
        <v>30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" x14ac:dyDescent="0.2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" x14ac:dyDescent="0.2">
      <c r="A75" s="12" t="s">
        <v>31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" x14ac:dyDescent="0.2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19</v>
      </c>
      <c r="H78" s="9" t="s">
        <v>5</v>
      </c>
      <c r="I78" s="9" t="s">
        <v>20</v>
      </c>
      <c r="J78" s="9" t="s">
        <v>21</v>
      </c>
      <c r="K78" s="9" t="s">
        <v>40</v>
      </c>
      <c r="L78" s="9" t="s">
        <v>41</v>
      </c>
      <c r="M78" s="9" t="s">
        <v>52</v>
      </c>
      <c r="N78" s="9" t="s">
        <v>53</v>
      </c>
      <c r="O78" s="9" t="s">
        <v>34</v>
      </c>
      <c r="P78" s="9" t="s">
        <v>35</v>
      </c>
    </row>
    <row r="79" spans="1:16" ht="15" x14ac:dyDescent="0.2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">
      <c r="A81" s="8" t="s">
        <v>58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">
      <c r="A83" s="8" t="s">
        <v>57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75" thickBot="1" x14ac:dyDescent="0.25">
      <c r="A85" s="8" t="s">
        <v>32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">
      <c r="A91" s="8" t="s">
        <v>55</v>
      </c>
      <c r="B91" s="8"/>
      <c r="C91" t="s">
        <v>8</v>
      </c>
      <c r="D91" t="s">
        <v>8</v>
      </c>
      <c r="E91" t="s">
        <v>33</v>
      </c>
      <c r="F91" t="s">
        <v>33</v>
      </c>
      <c r="G91" t="s">
        <v>33</v>
      </c>
      <c r="H91" t="s">
        <v>33</v>
      </c>
      <c r="I91" t="s">
        <v>33</v>
      </c>
      <c r="J91" t="s">
        <v>33</v>
      </c>
      <c r="K91" t="s">
        <v>33</v>
      </c>
      <c r="L91" t="s">
        <v>33</v>
      </c>
      <c r="M91" t="s">
        <v>33</v>
      </c>
      <c r="N91" t="s">
        <v>33</v>
      </c>
      <c r="O91" t="s">
        <v>33</v>
      </c>
      <c r="P91" t="s">
        <v>33</v>
      </c>
    </row>
    <row r="92" spans="1:16" ht="15" x14ac:dyDescent="0.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.75" thickBot="1" x14ac:dyDescent="0.25">
      <c r="A100" s="12" t="s">
        <v>37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" x14ac:dyDescent="0.2">
      <c r="A104" s="12" t="s">
        <v>38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19</v>
      </c>
      <c r="H107" s="9" t="s">
        <v>5</v>
      </c>
      <c r="I107" s="8"/>
      <c r="J107" s="8"/>
    </row>
    <row r="108" spans="1:10" ht="15" x14ac:dyDescent="0.2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">
      <c r="A110" s="8" t="s">
        <v>56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">
      <c r="A112" s="8" t="s">
        <v>49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25">
      <c r="A114" s="12" t="s">
        <v>39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33FA223336B44AB78A5EBBE6527CC3" ma:contentTypeVersion="7" ma:contentTypeDescription="Create a new document." ma:contentTypeScope="" ma:versionID="67899e27d6a30a1b0680042708aad820">
  <xsd:schema xmlns:xsd="http://www.w3.org/2001/XMLSchema" xmlns:xs="http://www.w3.org/2001/XMLSchema" xmlns:p="http://schemas.microsoft.com/office/2006/metadata/properties" xmlns:ns3="7b23fa32-4003-4364-bee1-595462966394" xmlns:ns4="f54e4810-f1f5-4bce-aa8e-e4722dc561be" targetNamespace="http://schemas.microsoft.com/office/2006/metadata/properties" ma:root="true" ma:fieldsID="868ebffb0b35b0d1c6b48b017c9dca7c" ns3:_="" ns4:_="">
    <xsd:import namespace="7b23fa32-4003-4364-bee1-595462966394"/>
    <xsd:import namespace="f54e4810-f1f5-4bce-aa8e-e4722dc561b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23fa32-4003-4364-bee1-595462966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4e4810-f1f5-4bce-aa8e-e4722dc561be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B266F19-61B2-4577-9AD7-0D5EF85C2D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23fa32-4003-4364-bee1-595462966394"/>
    <ds:schemaRef ds:uri="f54e4810-f1f5-4bce-aa8e-e4722dc561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8723BA-E62C-41F6-A45E-0CAE284A2E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C8B18A-6F6A-409C-B51C-78EB03B661FA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  <ds:schemaRef ds:uri="http://schemas.openxmlformats.org/package/2006/metadata/core-properties"/>
    <ds:schemaRef ds:uri="7b23fa32-4003-4364-bee1-595462966394"/>
    <ds:schemaRef ds:uri="http://schemas.microsoft.com/office/infopath/2007/PartnerControls"/>
    <ds:schemaRef ds:uri="f54e4810-f1f5-4bce-aa8e-e4722dc561b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mican zina</cp:lastModifiedBy>
  <cp:lastPrinted>2019-05-23T09:02:26Z</cp:lastPrinted>
  <dcterms:created xsi:type="dcterms:W3CDTF">2011-01-20T13:47:40Z</dcterms:created>
  <dcterms:modified xsi:type="dcterms:W3CDTF">2022-03-22T15:26:14Z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0x0101000033FA223336B44AB78A5EBBE6527CC3</vt:lpwstr>
  </property>
</Properties>
</file>