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me_surfacelaptop\exam_scripts\cohort2\"/>
    </mc:Choice>
  </mc:AlternateContent>
  <xr:revisionPtr revIDLastSave="0" documentId="13_ncr:1_{AD4A5D1C-958E-494D-8EBC-20D7F37B973A}" xr6:coauthVersionLast="47" xr6:coauthVersionMax="47" xr10:uidLastSave="{00000000-0000-0000-0000-000000000000}"/>
  <bookViews>
    <workbookView xWindow="-110" yWindow="-110" windowWidth="22780" windowHeight="14660" xr2:uid="{5FD48CBA-F95C-4AC7-991A-77376AA546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H5" i="1" s="1"/>
  <c r="K5" i="1" s="1"/>
  <c r="G6" i="1"/>
  <c r="H6" i="1" s="1"/>
  <c r="K6" i="1" s="1"/>
  <c r="G7" i="1"/>
  <c r="H7" i="1" s="1"/>
  <c r="K7" i="1" s="1"/>
  <c r="G8" i="1"/>
  <c r="H8" i="1" s="1"/>
  <c r="K8" i="1" s="1"/>
  <c r="G9" i="1"/>
  <c r="H9" i="1" s="1"/>
  <c r="K9" i="1" s="1"/>
  <c r="G10" i="1"/>
  <c r="H10" i="1" s="1"/>
  <c r="K10" i="1" s="1"/>
  <c r="G11" i="1"/>
  <c r="H11" i="1" s="1"/>
  <c r="K11" i="1" s="1"/>
  <c r="G12" i="1"/>
  <c r="H12" i="1" s="1"/>
  <c r="K12" i="1" s="1"/>
  <c r="G13" i="1"/>
  <c r="H13" i="1" s="1"/>
  <c r="K13" i="1" s="1"/>
  <c r="G14" i="1"/>
  <c r="H14" i="1" s="1"/>
  <c r="K14" i="1" s="1"/>
  <c r="G15" i="1"/>
  <c r="H15" i="1" s="1"/>
  <c r="K15" i="1" s="1"/>
  <c r="G16" i="1"/>
  <c r="H16" i="1" s="1"/>
  <c r="K16" i="1" s="1"/>
  <c r="G17" i="1"/>
  <c r="H17" i="1" s="1"/>
  <c r="K17" i="1" s="1"/>
  <c r="G18" i="1"/>
  <c r="H18" i="1" s="1"/>
  <c r="K18" i="1" s="1"/>
  <c r="G19" i="1"/>
  <c r="H19" i="1" s="1"/>
  <c r="K19" i="1" s="1"/>
  <c r="G20" i="1"/>
  <c r="H20" i="1" s="1"/>
  <c r="K20" i="1" s="1"/>
  <c r="G21" i="1"/>
  <c r="H21" i="1" s="1"/>
  <c r="K21" i="1" s="1"/>
  <c r="G22" i="1"/>
  <c r="H22" i="1" s="1"/>
  <c r="K22" i="1" s="1"/>
  <c r="G23" i="1"/>
  <c r="H23" i="1" s="1"/>
  <c r="K23" i="1" s="1"/>
  <c r="G24" i="1"/>
  <c r="H24" i="1" s="1"/>
  <c r="K24" i="1" s="1"/>
  <c r="G4" i="1"/>
  <c r="H4" i="1" s="1"/>
  <c r="K4" i="1" s="1"/>
</calcChain>
</file>

<file path=xl/sharedStrings.xml><?xml version="1.0" encoding="utf-8"?>
<sst xmlns="http://schemas.openxmlformats.org/spreadsheetml/2006/main" count="59" uniqueCount="36">
  <si>
    <t>student</t>
  </si>
  <si>
    <t>Q1</t>
  </si>
  <si>
    <t>Q2</t>
  </si>
  <si>
    <t>Q3</t>
  </si>
  <si>
    <t>Q4</t>
  </si>
  <si>
    <t>examination</t>
  </si>
  <si>
    <t>exam total</t>
  </si>
  <si>
    <t>module total</t>
  </si>
  <si>
    <t xml:space="preserve">exam total Percentage </t>
  </si>
  <si>
    <t>Lab assignment total percentage</t>
  </si>
  <si>
    <t>atkins</t>
  </si>
  <si>
    <t>beswick</t>
  </si>
  <si>
    <t>boswell</t>
  </si>
  <si>
    <t>bradshaw</t>
  </si>
  <si>
    <t>graham</t>
  </si>
  <si>
    <t>harwood</t>
  </si>
  <si>
    <t>hayston</t>
  </si>
  <si>
    <t>howe</t>
  </si>
  <si>
    <t>hurley</t>
  </si>
  <si>
    <t>jenkins</t>
  </si>
  <si>
    <t>kenrick</t>
  </si>
  <si>
    <t>knight</t>
  </si>
  <si>
    <t>overton</t>
  </si>
  <si>
    <t>page</t>
  </si>
  <si>
    <t>peck</t>
  </si>
  <si>
    <t>plant</t>
  </si>
  <si>
    <t>rees</t>
  </si>
  <si>
    <t>rowe</t>
  </si>
  <si>
    <t>slattery</t>
  </si>
  <si>
    <t>tucker</t>
  </si>
  <si>
    <t xml:space="preserve"> </t>
  </si>
  <si>
    <t>satterthwaite</t>
  </si>
  <si>
    <t>Feedback given?</t>
  </si>
  <si>
    <t>Y</t>
  </si>
  <si>
    <t xml:space="preserve">ACDA 5015 </t>
  </si>
  <si>
    <t>Advanced Physics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</si>
</sst>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1AAA-61A6-4C2E-A037-F3B3C990F549}">
  <dimension ref="A1:N25"/>
  <sheetViews>
    <sheetView tabSelected="1" workbookViewId="0">
      <selection activeCell="S18" sqref="S18"/>
    </sheetView>
  </sheetViews>
  <sheetFormatPr defaultRowHeight="14.5" x14ac:dyDescent="0.35"/>
  <cols>
    <col min="7" max="7" width="9.6328125" bestFit="1" customWidth="1"/>
    <col min="8" max="8" width="19.90625" style="1" bestFit="1" customWidth="1"/>
    <col min="9" max="9" width="28" style="1" bestFit="1" customWidth="1"/>
    <col min="10" max="10" width="8.7265625" style="1"/>
    <col min="11" max="11" width="11.453125" style="1" bestFit="1" customWidth="1"/>
    <col min="13" max="13" width="14.453125" bestFit="1" customWidth="1"/>
  </cols>
  <sheetData>
    <row r="1" spans="1:14" x14ac:dyDescent="0.35">
      <c r="A1" t="s">
        <v>34</v>
      </c>
      <c r="C1" t="s">
        <v>35</v>
      </c>
    </row>
    <row r="2" spans="1:14" ht="15.5" x14ac:dyDescent="0.35">
      <c r="A2" t="s">
        <v>0</v>
      </c>
      <c r="C2" s="2" t="s">
        <v>5</v>
      </c>
      <c r="D2" s="2"/>
      <c r="E2" s="2"/>
      <c r="F2" s="2"/>
      <c r="G2" t="s">
        <v>6</v>
      </c>
      <c r="H2" s="8" t="s">
        <v>8</v>
      </c>
      <c r="I2" s="3" t="s">
        <v>9</v>
      </c>
      <c r="J2" s="4"/>
      <c r="K2" s="4" t="s">
        <v>7</v>
      </c>
      <c r="M2" t="s">
        <v>32</v>
      </c>
    </row>
    <row r="3" spans="1:14" ht="15.5" x14ac:dyDescent="0.35">
      <c r="C3" t="s">
        <v>1</v>
      </c>
      <c r="D3" t="s">
        <v>2</v>
      </c>
      <c r="E3" t="s">
        <v>3</v>
      </c>
      <c r="F3" t="s">
        <v>4</v>
      </c>
      <c r="H3" s="8"/>
      <c r="I3" s="3"/>
      <c r="J3" s="4"/>
      <c r="K3" s="4" t="s">
        <v>30</v>
      </c>
    </row>
    <row r="4" spans="1:14" ht="15.5" x14ac:dyDescent="0.35">
      <c r="A4" t="s">
        <v>10</v>
      </c>
      <c r="C4">
        <v>12</v>
      </c>
      <c r="D4">
        <v>10</v>
      </c>
      <c r="E4">
        <v>14</v>
      </c>
      <c r="F4">
        <v>15</v>
      </c>
      <c r="G4">
        <f>SUM(C4:F4)</f>
        <v>51</v>
      </c>
      <c r="H4" s="5">
        <f>G4/60*100</f>
        <v>85</v>
      </c>
      <c r="I4" s="6">
        <v>70</v>
      </c>
      <c r="J4" s="7"/>
      <c r="K4" s="7">
        <f>0.5*(I4+H4)</f>
        <v>77.5</v>
      </c>
      <c r="N4" t="s">
        <v>33</v>
      </c>
    </row>
    <row r="5" spans="1:14" ht="15.5" x14ac:dyDescent="0.35">
      <c r="A5" t="s">
        <v>11</v>
      </c>
      <c r="C5">
        <v>11</v>
      </c>
      <c r="D5">
        <v>9</v>
      </c>
      <c r="E5">
        <v>12</v>
      </c>
      <c r="F5">
        <v>15</v>
      </c>
      <c r="G5">
        <f t="shared" ref="G5:G24" si="0">SUM(C5:F5)</f>
        <v>47</v>
      </c>
      <c r="H5" s="5">
        <f t="shared" ref="H5:H24" si="1">G5/60*100</f>
        <v>78.333333333333329</v>
      </c>
      <c r="I5" s="6">
        <v>80</v>
      </c>
      <c r="J5" s="7"/>
      <c r="K5" s="7">
        <f t="shared" ref="K5:K24" si="2">0.5*(I5+H5)</f>
        <v>79.166666666666657</v>
      </c>
      <c r="N5" t="s">
        <v>33</v>
      </c>
    </row>
    <row r="6" spans="1:14" ht="15.5" x14ac:dyDescent="0.35">
      <c r="A6" t="s">
        <v>12</v>
      </c>
      <c r="C6">
        <v>3</v>
      </c>
      <c r="D6">
        <v>0</v>
      </c>
      <c r="E6">
        <v>1</v>
      </c>
      <c r="F6">
        <v>6</v>
      </c>
      <c r="G6">
        <f t="shared" si="0"/>
        <v>10</v>
      </c>
      <c r="H6" s="5">
        <f t="shared" si="1"/>
        <v>16.666666666666664</v>
      </c>
      <c r="I6" s="6">
        <v>77</v>
      </c>
      <c r="J6" s="7"/>
      <c r="K6" s="7">
        <f t="shared" si="2"/>
        <v>46.833333333333329</v>
      </c>
      <c r="N6" t="s">
        <v>33</v>
      </c>
    </row>
    <row r="7" spans="1:14" ht="15.5" x14ac:dyDescent="0.35">
      <c r="A7" t="s">
        <v>13</v>
      </c>
      <c r="C7">
        <v>10</v>
      </c>
      <c r="D7">
        <v>13</v>
      </c>
      <c r="E7">
        <v>14</v>
      </c>
      <c r="F7">
        <v>15</v>
      </c>
      <c r="G7">
        <f t="shared" si="0"/>
        <v>52</v>
      </c>
      <c r="H7" s="5">
        <f t="shared" si="1"/>
        <v>86.666666666666671</v>
      </c>
      <c r="I7" s="6">
        <v>72</v>
      </c>
      <c r="J7" s="7"/>
      <c r="K7" s="7">
        <f t="shared" si="2"/>
        <v>79.333333333333343</v>
      </c>
      <c r="N7" t="s">
        <v>33</v>
      </c>
    </row>
    <row r="8" spans="1:14" ht="15.5" x14ac:dyDescent="0.35">
      <c r="A8" t="s">
        <v>14</v>
      </c>
      <c r="C8">
        <v>13</v>
      </c>
      <c r="D8">
        <v>7</v>
      </c>
      <c r="E8">
        <v>14</v>
      </c>
      <c r="F8">
        <v>15</v>
      </c>
      <c r="G8">
        <f t="shared" si="0"/>
        <v>49</v>
      </c>
      <c r="H8" s="5">
        <f t="shared" si="1"/>
        <v>81.666666666666671</v>
      </c>
      <c r="I8" s="6">
        <v>80</v>
      </c>
      <c r="J8" s="7"/>
      <c r="K8" s="7">
        <f t="shared" si="2"/>
        <v>80.833333333333343</v>
      </c>
      <c r="N8" t="s">
        <v>33</v>
      </c>
    </row>
    <row r="9" spans="1:14" ht="15.5" x14ac:dyDescent="0.35">
      <c r="A9" t="s">
        <v>15</v>
      </c>
      <c r="C9">
        <v>10</v>
      </c>
      <c r="D9">
        <v>10</v>
      </c>
      <c r="E9">
        <v>12</v>
      </c>
      <c r="F9">
        <v>9</v>
      </c>
      <c r="G9">
        <f t="shared" si="0"/>
        <v>41</v>
      </c>
      <c r="H9" s="5">
        <f t="shared" si="1"/>
        <v>68.333333333333329</v>
      </c>
      <c r="I9" s="6">
        <v>65</v>
      </c>
      <c r="J9" s="7"/>
      <c r="K9" s="7">
        <f t="shared" si="2"/>
        <v>66.666666666666657</v>
      </c>
      <c r="N9" t="s">
        <v>33</v>
      </c>
    </row>
    <row r="10" spans="1:14" ht="15.5" x14ac:dyDescent="0.35">
      <c r="A10" t="s">
        <v>16</v>
      </c>
      <c r="C10">
        <v>14</v>
      </c>
      <c r="D10">
        <v>15</v>
      </c>
      <c r="E10">
        <v>15</v>
      </c>
      <c r="F10">
        <v>15</v>
      </c>
      <c r="G10">
        <f t="shared" si="0"/>
        <v>59</v>
      </c>
      <c r="H10" s="5">
        <f t="shared" si="1"/>
        <v>98.333333333333329</v>
      </c>
      <c r="I10" s="6">
        <v>65</v>
      </c>
      <c r="J10" s="7"/>
      <c r="K10" s="7">
        <f t="shared" si="2"/>
        <v>81.666666666666657</v>
      </c>
      <c r="N10" t="s">
        <v>33</v>
      </c>
    </row>
    <row r="11" spans="1:14" ht="15.5" x14ac:dyDescent="0.35">
      <c r="A11" t="s">
        <v>17</v>
      </c>
      <c r="C11">
        <v>14</v>
      </c>
      <c r="D11">
        <v>13</v>
      </c>
      <c r="E11">
        <v>15</v>
      </c>
      <c r="F11">
        <v>15</v>
      </c>
      <c r="G11">
        <f t="shared" si="0"/>
        <v>57</v>
      </c>
      <c r="H11" s="5">
        <f t="shared" si="1"/>
        <v>95</v>
      </c>
      <c r="I11" s="6">
        <v>77</v>
      </c>
      <c r="J11" s="7"/>
      <c r="K11" s="7">
        <f t="shared" si="2"/>
        <v>86</v>
      </c>
      <c r="N11" t="s">
        <v>33</v>
      </c>
    </row>
    <row r="12" spans="1:14" ht="15.5" x14ac:dyDescent="0.35">
      <c r="A12" t="s">
        <v>18</v>
      </c>
      <c r="C12">
        <v>9</v>
      </c>
      <c r="D12">
        <v>8</v>
      </c>
      <c r="E12">
        <v>13</v>
      </c>
      <c r="F12">
        <v>15</v>
      </c>
      <c r="G12">
        <f t="shared" si="0"/>
        <v>45</v>
      </c>
      <c r="H12" s="5">
        <f t="shared" si="1"/>
        <v>75</v>
      </c>
      <c r="I12" s="6">
        <v>70</v>
      </c>
      <c r="J12" s="7"/>
      <c r="K12" s="7">
        <f t="shared" si="2"/>
        <v>72.5</v>
      </c>
      <c r="N12" t="s">
        <v>33</v>
      </c>
    </row>
    <row r="13" spans="1:14" ht="15.5" x14ac:dyDescent="0.35">
      <c r="A13" t="s">
        <v>19</v>
      </c>
      <c r="C13">
        <v>12</v>
      </c>
      <c r="D13">
        <v>13</v>
      </c>
      <c r="E13">
        <v>8</v>
      </c>
      <c r="F13">
        <v>6</v>
      </c>
      <c r="G13">
        <f t="shared" si="0"/>
        <v>39</v>
      </c>
      <c r="H13" s="5">
        <f t="shared" si="1"/>
        <v>65</v>
      </c>
      <c r="I13" s="6">
        <v>72</v>
      </c>
      <c r="J13" s="7"/>
      <c r="K13" s="7">
        <f t="shared" si="2"/>
        <v>68.5</v>
      </c>
      <c r="N13" t="s">
        <v>33</v>
      </c>
    </row>
    <row r="14" spans="1:14" ht="15.5" x14ac:dyDescent="0.35">
      <c r="A14" t="s">
        <v>20</v>
      </c>
      <c r="C14">
        <v>4</v>
      </c>
      <c r="D14">
        <v>10</v>
      </c>
      <c r="E14">
        <v>11</v>
      </c>
      <c r="F14">
        <v>15</v>
      </c>
      <c r="G14">
        <f t="shared" si="0"/>
        <v>40</v>
      </c>
      <c r="H14" s="5">
        <f t="shared" si="1"/>
        <v>66.666666666666657</v>
      </c>
      <c r="I14" s="6">
        <v>63</v>
      </c>
      <c r="J14" s="7"/>
      <c r="K14" s="7">
        <f t="shared" si="2"/>
        <v>64.833333333333329</v>
      </c>
      <c r="N14" t="s">
        <v>33</v>
      </c>
    </row>
    <row r="15" spans="1:14" ht="15.5" x14ac:dyDescent="0.35">
      <c r="A15" t="s">
        <v>21</v>
      </c>
      <c r="C15">
        <v>12</v>
      </c>
      <c r="D15">
        <v>15</v>
      </c>
      <c r="E15">
        <v>15</v>
      </c>
      <c r="F15">
        <v>15</v>
      </c>
      <c r="G15">
        <f t="shared" si="0"/>
        <v>57</v>
      </c>
      <c r="H15" s="5">
        <f t="shared" si="1"/>
        <v>95</v>
      </c>
      <c r="I15" s="6">
        <v>70</v>
      </c>
      <c r="J15" s="7"/>
      <c r="K15" s="7">
        <f t="shared" si="2"/>
        <v>82.5</v>
      </c>
      <c r="N15" t="s">
        <v>33</v>
      </c>
    </row>
    <row r="16" spans="1:14" ht="15.5" x14ac:dyDescent="0.35">
      <c r="A16" t="s">
        <v>22</v>
      </c>
      <c r="C16">
        <v>6</v>
      </c>
      <c r="D16">
        <v>4</v>
      </c>
      <c r="E16">
        <v>9</v>
      </c>
      <c r="F16">
        <v>15</v>
      </c>
      <c r="G16">
        <f t="shared" si="0"/>
        <v>34</v>
      </c>
      <c r="H16" s="5">
        <f t="shared" si="1"/>
        <v>56.666666666666664</v>
      </c>
      <c r="I16" s="6">
        <v>80</v>
      </c>
      <c r="J16" s="7"/>
      <c r="K16" s="7">
        <f t="shared" si="2"/>
        <v>68.333333333333329</v>
      </c>
      <c r="N16" t="s">
        <v>33</v>
      </c>
    </row>
    <row r="17" spans="1:14" ht="15.5" x14ac:dyDescent="0.35">
      <c r="A17" t="s">
        <v>23</v>
      </c>
      <c r="C17">
        <v>15</v>
      </c>
      <c r="D17">
        <v>15</v>
      </c>
      <c r="E17">
        <v>15</v>
      </c>
      <c r="F17">
        <v>15</v>
      </c>
      <c r="G17">
        <f t="shared" si="0"/>
        <v>60</v>
      </c>
      <c r="H17" s="5">
        <f t="shared" si="1"/>
        <v>100</v>
      </c>
      <c r="I17" s="6">
        <v>80</v>
      </c>
      <c r="J17" s="7"/>
      <c r="K17" s="7">
        <f t="shared" si="2"/>
        <v>90</v>
      </c>
      <c r="N17" t="s">
        <v>33</v>
      </c>
    </row>
    <row r="18" spans="1:14" ht="15.5" x14ac:dyDescent="0.35">
      <c r="A18" t="s">
        <v>24</v>
      </c>
      <c r="C18">
        <v>9</v>
      </c>
      <c r="D18">
        <v>9</v>
      </c>
      <c r="E18">
        <v>14</v>
      </c>
      <c r="F18">
        <v>15</v>
      </c>
      <c r="G18">
        <f t="shared" si="0"/>
        <v>47</v>
      </c>
      <c r="H18" s="5">
        <f t="shared" si="1"/>
        <v>78.333333333333329</v>
      </c>
      <c r="I18" s="6">
        <v>63</v>
      </c>
      <c r="J18" s="7"/>
      <c r="K18" s="7">
        <f t="shared" si="2"/>
        <v>70.666666666666657</v>
      </c>
      <c r="N18" t="s">
        <v>33</v>
      </c>
    </row>
    <row r="19" spans="1:14" ht="15.5" x14ac:dyDescent="0.35">
      <c r="A19" t="s">
        <v>25</v>
      </c>
      <c r="C19">
        <v>12</v>
      </c>
      <c r="D19">
        <v>12</v>
      </c>
      <c r="E19">
        <v>9</v>
      </c>
      <c r="F19">
        <v>15</v>
      </c>
      <c r="G19">
        <f t="shared" si="0"/>
        <v>48</v>
      </c>
      <c r="H19" s="5">
        <f t="shared" si="1"/>
        <v>80</v>
      </c>
      <c r="I19" s="6">
        <v>67</v>
      </c>
      <c r="J19" s="7"/>
      <c r="K19" s="7">
        <f t="shared" si="2"/>
        <v>73.5</v>
      </c>
      <c r="N19" t="s">
        <v>33</v>
      </c>
    </row>
    <row r="20" spans="1:14" ht="15.5" x14ac:dyDescent="0.35">
      <c r="A20" t="s">
        <v>26</v>
      </c>
      <c r="C20">
        <v>12</v>
      </c>
      <c r="D20">
        <v>9</v>
      </c>
      <c r="E20">
        <v>13</v>
      </c>
      <c r="F20">
        <v>10</v>
      </c>
      <c r="G20">
        <f t="shared" si="0"/>
        <v>44</v>
      </c>
      <c r="H20" s="5">
        <f t="shared" si="1"/>
        <v>73.333333333333329</v>
      </c>
      <c r="I20" s="6">
        <v>80</v>
      </c>
      <c r="J20" s="7"/>
      <c r="K20" s="7">
        <f t="shared" si="2"/>
        <v>76.666666666666657</v>
      </c>
      <c r="N20" t="s">
        <v>33</v>
      </c>
    </row>
    <row r="21" spans="1:14" ht="15.5" x14ac:dyDescent="0.35">
      <c r="A21" t="s">
        <v>27</v>
      </c>
      <c r="C21">
        <v>13</v>
      </c>
      <c r="D21">
        <v>10</v>
      </c>
      <c r="E21">
        <v>15</v>
      </c>
      <c r="F21">
        <v>15</v>
      </c>
      <c r="G21">
        <f t="shared" si="0"/>
        <v>53</v>
      </c>
      <c r="H21" s="5">
        <f t="shared" si="1"/>
        <v>88.333333333333329</v>
      </c>
      <c r="I21" s="6">
        <v>63</v>
      </c>
      <c r="J21" s="7"/>
      <c r="K21" s="7">
        <f t="shared" si="2"/>
        <v>75.666666666666657</v>
      </c>
      <c r="N21" t="s">
        <v>33</v>
      </c>
    </row>
    <row r="22" spans="1:14" ht="15.5" x14ac:dyDescent="0.35">
      <c r="A22" t="s">
        <v>31</v>
      </c>
      <c r="C22">
        <v>11</v>
      </c>
      <c r="D22">
        <v>12</v>
      </c>
      <c r="E22">
        <v>14</v>
      </c>
      <c r="F22">
        <v>15</v>
      </c>
      <c r="G22">
        <f t="shared" si="0"/>
        <v>52</v>
      </c>
      <c r="H22" s="5">
        <f t="shared" si="1"/>
        <v>86.666666666666671</v>
      </c>
      <c r="I22" s="6">
        <v>83</v>
      </c>
      <c r="J22" s="7"/>
      <c r="K22" s="7">
        <f t="shared" si="2"/>
        <v>84.833333333333343</v>
      </c>
      <c r="N22" t="s">
        <v>33</v>
      </c>
    </row>
    <row r="23" spans="1:14" ht="15.5" x14ac:dyDescent="0.35">
      <c r="A23" t="s">
        <v>28</v>
      </c>
      <c r="C23">
        <v>9</v>
      </c>
      <c r="D23">
        <v>8</v>
      </c>
      <c r="E23">
        <v>15</v>
      </c>
      <c r="F23">
        <v>15</v>
      </c>
      <c r="G23">
        <f t="shared" si="0"/>
        <v>47</v>
      </c>
      <c r="H23" s="5">
        <f t="shared" si="1"/>
        <v>78.333333333333329</v>
      </c>
      <c r="I23" s="6">
        <v>64</v>
      </c>
      <c r="J23" s="7"/>
      <c r="K23" s="7">
        <f t="shared" si="2"/>
        <v>71.166666666666657</v>
      </c>
      <c r="N23" t="s">
        <v>33</v>
      </c>
    </row>
    <row r="24" spans="1:14" ht="15.5" x14ac:dyDescent="0.35">
      <c r="A24" t="s">
        <v>29</v>
      </c>
      <c r="C24">
        <v>15</v>
      </c>
      <c r="D24">
        <v>14</v>
      </c>
      <c r="E24">
        <v>15</v>
      </c>
      <c r="F24">
        <v>15</v>
      </c>
      <c r="G24">
        <f t="shared" si="0"/>
        <v>59</v>
      </c>
      <c r="H24" s="5">
        <f t="shared" si="1"/>
        <v>98.333333333333329</v>
      </c>
      <c r="I24" s="6">
        <v>74</v>
      </c>
      <c r="J24" s="7"/>
      <c r="K24" s="7">
        <f t="shared" si="2"/>
        <v>86.166666666666657</v>
      </c>
      <c r="N24" t="s">
        <v>33</v>
      </c>
    </row>
    <row r="25" spans="1:14" x14ac:dyDescent="0.35">
      <c r="C25" t="s">
        <v>30</v>
      </c>
      <c r="D25" t="s">
        <v>30</v>
      </c>
      <c r="E25" t="s">
        <v>30</v>
      </c>
    </row>
  </sheetData>
  <mergeCells count="1">
    <mergeCell ref="C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2022-01-16T20:26:55Z</dcterms:created>
  <dcterms:modified xsi:type="dcterms:W3CDTF">2022-02-02T14:37:02Z</dcterms:modified>
</cp:coreProperties>
</file>