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pivotTables/pivotTable1.xml" ContentType="application/vnd.openxmlformats-officedocument.spreadsheetml.pivot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32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Academic year 2024-2025\Modules\BMDP7009 QRM\Tutorial 4\"/>
    </mc:Choice>
  </mc:AlternateContent>
  <xr:revisionPtr revIDLastSave="0" documentId="13_ncr:1_{C5DA2232-06C2-4E1B-8FFD-892344D2E657}" xr6:coauthVersionLast="47" xr6:coauthVersionMax="47" xr10:uidLastSave="{00000000-0000-0000-0000-000000000000}"/>
  <bookViews>
    <workbookView xWindow="-110" yWindow="-110" windowWidth="22780" windowHeight="14660" xr2:uid="{3D5619FF-04F6-41C5-8A51-70DD5689711F}"/>
  </bookViews>
  <sheets>
    <sheet name="Data" sheetId="13" r:id="rId1"/>
    <sheet name="LoSvMR" sheetId="4" r:id="rId2"/>
    <sheet name="Data &amp; Homework" sheetId="9" r:id="rId3"/>
    <sheet name="Pivot" sheetId="11" r:id="rId4"/>
  </sheets>
  <definedNames>
    <definedName name="_xlnm._FilterDatabase" localSheetId="2" hidden="1">'Data &amp; Homework'!$A$7:$F$27</definedName>
  </definedNames>
  <calcPr calcId="191029"/>
  <pivotCaches>
    <pivotCache cacheId="1" r:id="rId5"/>
  </pivotCaches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<sst xmlns="http://schemas.openxmlformats.org/spreadsheetml/2006/main" count="235" uniqueCount="72">
  <si>
    <t>M</t>
  </si>
  <si>
    <t>F</t>
  </si>
  <si>
    <t>Data collected from 20 employees of firm X</t>
  </si>
  <si>
    <t>Role : M = Managerial; A = Adminstrative</t>
  </si>
  <si>
    <t>J Job Satisfaction : A : Little Satisfaction; D = Very staisfied</t>
  </si>
  <si>
    <t>Respondent</t>
  </si>
  <si>
    <t>M/F</t>
  </si>
  <si>
    <t>Age (yrs)</t>
  </si>
  <si>
    <t>length of Service</t>
  </si>
  <si>
    <t>Role (M/A)</t>
  </si>
  <si>
    <t>Job Satisfaction (A /B/C/D)</t>
  </si>
  <si>
    <t>a</t>
  </si>
  <si>
    <t>b</t>
  </si>
  <si>
    <t>c</t>
  </si>
  <si>
    <t>d</t>
  </si>
  <si>
    <t>e</t>
  </si>
  <si>
    <t>f</t>
  </si>
  <si>
    <t>g</t>
  </si>
  <si>
    <t>h</t>
  </si>
  <si>
    <t>i</t>
  </si>
  <si>
    <t>j</t>
  </si>
  <si>
    <t>k</t>
  </si>
  <si>
    <t>l</t>
  </si>
  <si>
    <t>m</t>
  </si>
  <si>
    <t>n</t>
  </si>
  <si>
    <t>o</t>
  </si>
  <si>
    <t>p</t>
  </si>
  <si>
    <t>q</t>
  </si>
  <si>
    <t>s</t>
  </si>
  <si>
    <t>t</t>
  </si>
  <si>
    <t>r</t>
  </si>
  <si>
    <t>A</t>
  </si>
  <si>
    <t>B</t>
  </si>
  <si>
    <t>C</t>
  </si>
  <si>
    <t>D</t>
  </si>
  <si>
    <t>t-Test: Two-Sample Assuming Unequal Variances</t>
  </si>
  <si>
    <t>Mean</t>
  </si>
  <si>
    <t>Variance</t>
  </si>
  <si>
    <t>Observations</t>
  </si>
  <si>
    <t>Hypothesized Mean Difference</t>
  </si>
  <si>
    <t>df</t>
  </si>
  <si>
    <t>t Stat</t>
  </si>
  <si>
    <t>P(T&lt;=t) one-tail</t>
  </si>
  <si>
    <t>t Critical one-tail</t>
  </si>
  <si>
    <t>P(T&lt;=t) two-tail</t>
  </si>
  <si>
    <t>t Critical two-tail</t>
  </si>
  <si>
    <t>StDev</t>
  </si>
  <si>
    <t>Independent variable</t>
  </si>
  <si>
    <t>Role (Management Categories A vs M)</t>
  </si>
  <si>
    <t xml:space="preserve">Dependent variable </t>
  </si>
  <si>
    <t>(Length of Service ( Continuous scale)</t>
  </si>
  <si>
    <t>Length of service  and Role (A/M)</t>
  </si>
  <si>
    <t>Length of service  and Gender (F/M)</t>
  </si>
  <si>
    <t>Relationship questions</t>
  </si>
  <si>
    <t>Age and Length of service</t>
  </si>
  <si>
    <t>ANOVA</t>
  </si>
  <si>
    <t>Correlation (Age v Length of Service)</t>
  </si>
  <si>
    <t>Possible Inferential Statistics Questions</t>
  </si>
  <si>
    <t>Age and Gender (F/M)</t>
  </si>
  <si>
    <t>Difference questions</t>
  </si>
  <si>
    <t>Column Labels</t>
  </si>
  <si>
    <t>Grand Total</t>
  </si>
  <si>
    <t>Row Labels</t>
  </si>
  <si>
    <t>Count of Role (M/A)</t>
  </si>
  <si>
    <t>Regression (Ave vs Length of Service)</t>
  </si>
  <si>
    <t>Age and Role (A/M)</t>
  </si>
  <si>
    <t>t tests</t>
  </si>
  <si>
    <t>Age and Job Satisfaction (A/B/C/D)</t>
  </si>
  <si>
    <t>Scatter Graph</t>
  </si>
  <si>
    <t>Tests</t>
  </si>
  <si>
    <t>Standard deviations =stdev( highlight length of service  for A)</t>
  </si>
  <si>
    <t>Standard deviations =stdev(highlight  length of service  for M)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</si>
</sst>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0.0000"/>
    <numFmt numFmtId="167" formatCode="0.000000000000000000"/>
  </numFmts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2" tint="-9.9978637043366805E-2"/>
        <bgColor indexed="64"/>
      </patternFill>
    </fill>
    <fill>
      <patternFill patternType="solid">
        <fgColor theme="2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0" fillId="0" borderId="1" xfId="0" applyBorder="1"/>
    <xf numFmtId="0" fontId="0" fillId="0" borderId="2" xfId="0" applyBorder="1"/>
    <xf numFmtId="0" fontId="2" fillId="0" borderId="3" xfId="0" applyFont="1" applyBorder="1" applyAlignment="1">
      <alignment horizontal="center"/>
    </xf>
    <xf numFmtId="164" fontId="0" fillId="0" borderId="0" xfId="0" applyNumberFormat="1"/>
    <xf numFmtId="164" fontId="0" fillId="0" borderId="2" xfId="0" applyNumberFormat="1" applyBorder="1"/>
    <xf numFmtId="0" fontId="1" fillId="0" borderId="1" xfId="0" applyFont="1" applyBorder="1"/>
    <xf numFmtId="0" fontId="0" fillId="2" borderId="1" xfId="0" applyFill="1" applyBorder="1"/>
    <xf numFmtId="167" fontId="0" fillId="0" borderId="0" xfId="0" applyNumberFormat="1"/>
    <xf numFmtId="0" fontId="0" fillId="0" borderId="0" xfId="0" pivotButton="1"/>
    <xf numFmtId="0" fontId="0" fillId="0" borderId="0" xfId="0" applyAlignment="1">
      <alignment horizontal="left"/>
    </xf>
    <xf numFmtId="0" fontId="0" fillId="0" borderId="0" xfId="0" applyAlignment="1">
      <alignment horizontal="left" indent="1"/>
    </xf>
    <xf numFmtId="164" fontId="0" fillId="3" borderId="0" xfId="0" applyNumberFormat="1" applyFill="1"/>
    <xf numFmtId="0" fontId="0" fillId="3" borderId="1" xfId="0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pivotCacheDefinition" Target="pivotCache/pivotCacheDefinition1.xml"/><Relationship Id="rId4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9</xdr:row>
      <xdr:rowOff>154823</xdr:rowOff>
    </xdr:from>
    <xdr:to>
      <xdr:col>8</xdr:col>
      <xdr:colOff>42905</xdr:colOff>
      <xdr:row>28</xdr:row>
      <xdr:rowOff>50800</xdr:rowOff>
    </xdr:to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id="{0545581A-2D18-49E1-8B53-E1A04F6A8595}"/>
            </a:ext>
          </a:extLst>
        </xdr:cNvPr>
        <xdr:cNvSpPr txBox="1"/>
      </xdr:nvSpPr>
      <xdr:spPr>
        <a:xfrm>
          <a:off x="5920946" y="1785228"/>
          <a:ext cx="4762500" cy="332841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GB" sz="1100"/>
            <a:t>Test - T test - look at Length of Service and Managerial Role</a:t>
          </a:r>
        </a:p>
        <a:p>
          <a:r>
            <a:rPr lang="en-GB" sz="1100"/>
            <a:t>Ho - There is no difference (Null Hypothesis)</a:t>
          </a:r>
        </a:p>
        <a:p>
          <a:r>
            <a:rPr lang="en-GB" sz="1100"/>
            <a:t>H1 - There is a difference (Alternative Hypothesis)</a:t>
          </a:r>
        </a:p>
        <a:p>
          <a:endParaRPr lang="en-GB" sz="1100"/>
        </a:p>
        <a:p>
          <a:endParaRPr lang="en-GB" sz="1100"/>
        </a:p>
        <a:p>
          <a:r>
            <a:rPr lang="en-GB" sz="1100"/>
            <a:t>t(degress of freedom) = the t statistic, p = p value</a:t>
          </a:r>
        </a:p>
        <a:p>
          <a:endParaRPr lang="en-GB" sz="1100"/>
        </a:p>
        <a:p>
          <a:endParaRPr lang="en-GB" sz="1100"/>
        </a:p>
        <a:p>
          <a:r>
            <a:rPr lang="en-GB" sz="1100"/>
            <a:t>An independent t-test was run on a sample of 20 employees to determine if there were differences in length of service and managerial role.  </a:t>
          </a:r>
        </a:p>
        <a:p>
          <a:r>
            <a:rPr lang="en-GB" sz="1100"/>
            <a:t>This study found that Administrators, had statistically significantly lower length of service (8.6 ± 9.06 yrs) compared to Managerial roles who had much longer length of service  (17.75 ± 7.92 yrs), t(17)=-2.369, p=0.029. </a:t>
          </a:r>
        </a:p>
        <a:p>
          <a:r>
            <a:rPr lang="en-GB" sz="11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A large t-score indicates that the groups are different. </a:t>
          </a:r>
        </a:p>
        <a:p>
          <a:r>
            <a:rPr lang="en-GB" sz="1100"/>
            <a:t>Therefore, reject Ho,at p=0.029, where p&lt;0.05.  </a:t>
          </a:r>
        </a:p>
        <a:p>
          <a:r>
            <a:rPr lang="en-GB" sz="1100"/>
            <a:t>There is a statistically significant difference in length of service and managerial role held in the organisation.</a:t>
          </a:r>
        </a:p>
      </xdr:txBody>
    </xdr:sp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Roisin Mullins" refreshedDate="44644.812799074076" createdVersion="7" refreshedVersion="7" minRefreshableVersion="3" recordCount="20" xr:uid="{42D2E59C-091B-458C-8B1F-A4D176F9A3CB}">
  <cacheSource type="worksheet">
    <worksheetSource ref="A7:F27" sheet="Data &amp; Homework"/>
  </cacheSource>
  <cacheFields count="6">
    <cacheField name="Respondent" numFmtId="0">
      <sharedItems/>
    </cacheField>
    <cacheField name="M/F" numFmtId="0">
      <sharedItems count="2">
        <s v="F"/>
        <s v="M"/>
      </sharedItems>
    </cacheField>
    <cacheField name="Age (yrs)" numFmtId="0">
      <sharedItems containsSemiMixedTypes="0" containsString="0" containsNumber="1" containsInteger="1" minValue="21" maxValue="68" count="16">
        <n v="34"/>
        <n v="23"/>
        <n v="45"/>
        <n v="54"/>
        <n v="59"/>
        <n v="57"/>
        <n v="68"/>
        <n v="53"/>
        <n v="43"/>
        <n v="21"/>
        <n v="44"/>
        <n v="62"/>
        <n v="58"/>
        <n v="32"/>
        <n v="31"/>
        <n v="55"/>
      </sharedItems>
    </cacheField>
    <cacheField name="length of Service" numFmtId="0">
      <sharedItems containsSemiMixedTypes="0" containsString="0" containsNumber="1" containsInteger="1" minValue="1" maxValue="31"/>
    </cacheField>
    <cacheField name="Role (M/A)" numFmtId="0">
      <sharedItems count="2">
        <s v="A"/>
        <s v="M"/>
      </sharedItems>
    </cacheField>
    <cacheField name="Job Satisfaction (A /B/C/D)" numFmtId="0">
      <sharedItems count="4">
        <s v="A"/>
        <s v="B"/>
        <s v="C"/>
        <s v="D"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20">
  <r>
    <s v="p"/>
    <x v="0"/>
    <x v="0"/>
    <n v="7"/>
    <x v="0"/>
    <x v="0"/>
  </r>
  <r>
    <s v="a"/>
    <x v="1"/>
    <x v="1"/>
    <n v="1"/>
    <x v="0"/>
    <x v="0"/>
  </r>
  <r>
    <s v="b"/>
    <x v="1"/>
    <x v="2"/>
    <n v="5"/>
    <x v="0"/>
    <x v="0"/>
  </r>
  <r>
    <s v="e"/>
    <x v="0"/>
    <x v="3"/>
    <n v="16"/>
    <x v="1"/>
    <x v="0"/>
  </r>
  <r>
    <s v="g"/>
    <x v="1"/>
    <x v="4"/>
    <n v="27"/>
    <x v="1"/>
    <x v="0"/>
  </r>
  <r>
    <s v="s"/>
    <x v="1"/>
    <x v="5"/>
    <n v="19"/>
    <x v="1"/>
    <x v="0"/>
  </r>
  <r>
    <s v="c"/>
    <x v="0"/>
    <x v="0"/>
    <n v="4"/>
    <x v="0"/>
    <x v="1"/>
  </r>
  <r>
    <s v="l"/>
    <x v="0"/>
    <x v="6"/>
    <n v="31"/>
    <x v="0"/>
    <x v="1"/>
  </r>
  <r>
    <s v="m"/>
    <x v="0"/>
    <x v="7"/>
    <n v="22"/>
    <x v="0"/>
    <x v="1"/>
  </r>
  <r>
    <s v="n"/>
    <x v="1"/>
    <x v="8"/>
    <n v="20"/>
    <x v="1"/>
    <x v="1"/>
  </r>
  <r>
    <s v="d"/>
    <x v="0"/>
    <x v="9"/>
    <n v="1"/>
    <x v="0"/>
    <x v="2"/>
  </r>
  <r>
    <s v="i"/>
    <x v="1"/>
    <x v="10"/>
    <n v="10"/>
    <x v="0"/>
    <x v="2"/>
  </r>
  <r>
    <s v="h"/>
    <x v="0"/>
    <x v="11"/>
    <n v="23"/>
    <x v="1"/>
    <x v="2"/>
  </r>
  <r>
    <s v="t"/>
    <x v="0"/>
    <x v="12"/>
    <n v="10"/>
    <x v="1"/>
    <x v="2"/>
  </r>
  <r>
    <s v="o"/>
    <x v="1"/>
    <x v="3"/>
    <n v="3"/>
    <x v="1"/>
    <x v="2"/>
  </r>
  <r>
    <s v="j"/>
    <x v="0"/>
    <x v="13"/>
    <n v="2"/>
    <x v="0"/>
    <x v="3"/>
  </r>
  <r>
    <s v="q"/>
    <x v="0"/>
    <x v="2"/>
    <n v="7"/>
    <x v="0"/>
    <x v="3"/>
  </r>
  <r>
    <s v="r"/>
    <x v="0"/>
    <x v="8"/>
    <n v="4"/>
    <x v="0"/>
    <x v="3"/>
  </r>
  <r>
    <s v="k"/>
    <x v="1"/>
    <x v="14"/>
    <n v="10"/>
    <x v="0"/>
    <x v="3"/>
  </r>
  <r>
    <s v="f"/>
    <x v="1"/>
    <x v="15"/>
    <n v="24"/>
    <x v="1"/>
    <x v="3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C9061D01-9282-44D8-BC99-C8475FEED774}" name="PivotTable5" cacheId="1" applyNumberFormats="0" applyBorderFormats="0" applyFontFormats="0" applyPatternFormats="0" applyAlignmentFormats="0" applyWidthHeightFormats="1" dataCaption="Values" updatedVersion="7" minRefreshableVersion="3" useAutoFormatting="1" itemPrintTitles="1" createdVersion="7" indent="0" outline="1" outlineData="1" multipleFieldFilters="0" chartFormat="1">
  <location ref="A3:R15" firstHeaderRow="1" firstDataRow="2" firstDataCol="1"/>
  <pivotFields count="6">
    <pivotField showAll="0"/>
    <pivotField axis="axisRow" showAll="0">
      <items count="3">
        <item x="0"/>
        <item x="1"/>
        <item t="default"/>
      </items>
    </pivotField>
    <pivotField axis="axisCol" showAll="0">
      <items count="17">
        <item x="9"/>
        <item x="1"/>
        <item x="14"/>
        <item x="13"/>
        <item x="0"/>
        <item x="8"/>
        <item x="10"/>
        <item x="2"/>
        <item x="7"/>
        <item x="3"/>
        <item x="15"/>
        <item x="5"/>
        <item x="12"/>
        <item x="4"/>
        <item x="11"/>
        <item x="6"/>
        <item t="default"/>
      </items>
    </pivotField>
    <pivotField showAll="0"/>
    <pivotField dataField="1" showAll="0">
      <items count="3">
        <item x="0"/>
        <item x="1"/>
        <item t="default"/>
      </items>
    </pivotField>
    <pivotField axis="axisRow" showAll="0">
      <items count="5">
        <item x="0"/>
        <item x="1"/>
        <item x="2"/>
        <item x="3"/>
        <item t="default"/>
      </items>
    </pivotField>
  </pivotFields>
  <rowFields count="2">
    <field x="1"/>
    <field x="5"/>
  </rowFields>
  <rowItems count="11">
    <i>
      <x/>
    </i>
    <i r="1">
      <x/>
    </i>
    <i r="1">
      <x v="1"/>
    </i>
    <i r="1">
      <x v="2"/>
    </i>
    <i r="1">
      <x v="3"/>
    </i>
    <i>
      <x v="1"/>
    </i>
    <i r="1">
      <x/>
    </i>
    <i r="1">
      <x v="1"/>
    </i>
    <i r="1">
      <x v="2"/>
    </i>
    <i r="1">
      <x v="3"/>
    </i>
    <i t="grand">
      <x/>
    </i>
  </rowItems>
  <colFields count="1">
    <field x="2"/>
  </colFields>
  <colItems count="17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>
      <x v="12"/>
    </i>
    <i>
      <x v="13"/>
    </i>
    <i>
      <x v="14"/>
    </i>
    <i>
      <x v="15"/>
    </i>
    <i t="grand">
      <x/>
    </i>
  </colItems>
  <dataFields count="1">
    <dataField name="Count of Role (M/A)" fld="4" subtotal="count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22B17BC-1933-404C-889F-CBA9F21B83C8}">
  <dimension ref="A1:F27"/>
  <sheetViews>
    <sheetView tabSelected="1" workbookViewId="0">
      <selection activeCell="E2" sqref="E2"/>
    </sheetView>
  </sheetViews>
  <sheetFormatPr defaultRowHeight="14.5" x14ac:dyDescent="0.35"/>
  <cols>
    <col min="1" max="1" width="12" customWidth="1"/>
    <col min="4" max="4" width="14.54296875" bestFit="1" customWidth="1"/>
    <col min="5" max="5" width="9.90625" bestFit="1" customWidth="1"/>
    <col min="6" max="6" width="23.1796875" bestFit="1" customWidth="1"/>
    <col min="10" max="10" width="15.1796875" customWidth="1"/>
    <col min="11" max="11" width="17.36328125" customWidth="1"/>
    <col min="12" max="12" width="19.1796875" customWidth="1"/>
  </cols>
  <sheetData>
    <row r="1" spans="1:6" x14ac:dyDescent="0.35">
      <c r="A1" t="s">
        <v>2</v>
      </c>
    </row>
    <row r="3" spans="1:6" x14ac:dyDescent="0.35">
      <c r="A3" t="s">
        <v>3</v>
      </c>
    </row>
    <row r="5" spans="1:6" x14ac:dyDescent="0.35">
      <c r="A5" t="s">
        <v>4</v>
      </c>
    </row>
    <row r="7" spans="1:6" x14ac:dyDescent="0.35">
      <c r="A7" s="1" t="s">
        <v>5</v>
      </c>
      <c r="B7" s="1" t="s">
        <v>6</v>
      </c>
      <c r="C7" s="1" t="s">
        <v>7</v>
      </c>
      <c r="D7" s="1" t="s">
        <v>8</v>
      </c>
      <c r="E7" s="1" t="s">
        <v>9</v>
      </c>
      <c r="F7" s="1" t="s">
        <v>10</v>
      </c>
    </row>
    <row r="8" spans="1:6" x14ac:dyDescent="0.35">
      <c r="A8" s="1" t="s">
        <v>13</v>
      </c>
      <c r="B8" s="1" t="s">
        <v>1</v>
      </c>
      <c r="C8" s="1">
        <v>34</v>
      </c>
      <c r="D8" s="1">
        <v>4</v>
      </c>
      <c r="E8" s="1" t="s">
        <v>31</v>
      </c>
      <c r="F8" s="1" t="s">
        <v>32</v>
      </c>
    </row>
    <row r="9" spans="1:6" x14ac:dyDescent="0.35">
      <c r="A9" s="1" t="s">
        <v>14</v>
      </c>
      <c r="B9" s="1" t="s">
        <v>1</v>
      </c>
      <c r="C9" s="1">
        <v>21</v>
      </c>
      <c r="D9" s="1">
        <v>1</v>
      </c>
      <c r="E9" s="1" t="s">
        <v>31</v>
      </c>
      <c r="F9" s="1" t="s">
        <v>33</v>
      </c>
    </row>
    <row r="10" spans="1:6" x14ac:dyDescent="0.35">
      <c r="A10" s="1" t="s">
        <v>20</v>
      </c>
      <c r="B10" s="1" t="s">
        <v>1</v>
      </c>
      <c r="C10" s="1">
        <v>32</v>
      </c>
      <c r="D10" s="1">
        <v>2</v>
      </c>
      <c r="E10" s="1" t="s">
        <v>31</v>
      </c>
      <c r="F10" s="1" t="s">
        <v>34</v>
      </c>
    </row>
    <row r="11" spans="1:6" x14ac:dyDescent="0.35">
      <c r="A11" s="1" t="s">
        <v>22</v>
      </c>
      <c r="B11" s="1" t="s">
        <v>1</v>
      </c>
      <c r="C11" s="1">
        <v>68</v>
      </c>
      <c r="D11" s="1">
        <v>31</v>
      </c>
      <c r="E11" s="1" t="s">
        <v>31</v>
      </c>
      <c r="F11" s="1" t="s">
        <v>32</v>
      </c>
    </row>
    <row r="12" spans="1:6" x14ac:dyDescent="0.35">
      <c r="A12" s="1" t="s">
        <v>23</v>
      </c>
      <c r="B12" s="1" t="s">
        <v>1</v>
      </c>
      <c r="C12" s="1">
        <v>53</v>
      </c>
      <c r="D12" s="1">
        <v>22</v>
      </c>
      <c r="E12" s="1" t="s">
        <v>31</v>
      </c>
      <c r="F12" s="1" t="s">
        <v>32</v>
      </c>
    </row>
    <row r="13" spans="1:6" x14ac:dyDescent="0.35">
      <c r="A13" s="1" t="s">
        <v>26</v>
      </c>
      <c r="B13" s="1" t="s">
        <v>1</v>
      </c>
      <c r="C13" s="1">
        <v>34</v>
      </c>
      <c r="D13" s="1">
        <v>7</v>
      </c>
      <c r="E13" s="1" t="s">
        <v>31</v>
      </c>
      <c r="F13" s="1" t="s">
        <v>31</v>
      </c>
    </row>
    <row r="14" spans="1:6" x14ac:dyDescent="0.35">
      <c r="A14" s="1" t="s">
        <v>27</v>
      </c>
      <c r="B14" s="1" t="s">
        <v>1</v>
      </c>
      <c r="C14" s="1">
        <v>45</v>
      </c>
      <c r="D14" s="1">
        <v>7</v>
      </c>
      <c r="E14" s="1" t="s">
        <v>31</v>
      </c>
      <c r="F14" s="1" t="s">
        <v>34</v>
      </c>
    </row>
    <row r="15" spans="1:6" x14ac:dyDescent="0.35">
      <c r="A15" s="1" t="s">
        <v>30</v>
      </c>
      <c r="B15" s="1" t="s">
        <v>1</v>
      </c>
      <c r="C15" s="1">
        <v>43</v>
      </c>
      <c r="D15" s="1">
        <v>4</v>
      </c>
      <c r="E15" s="1" t="s">
        <v>31</v>
      </c>
      <c r="F15" s="1" t="s">
        <v>34</v>
      </c>
    </row>
    <row r="16" spans="1:6" x14ac:dyDescent="0.35">
      <c r="A16" s="1" t="s">
        <v>11</v>
      </c>
      <c r="B16" s="1" t="s">
        <v>0</v>
      </c>
      <c r="C16" s="1">
        <v>23</v>
      </c>
      <c r="D16" s="1">
        <v>1</v>
      </c>
      <c r="E16" s="1" t="s">
        <v>31</v>
      </c>
      <c r="F16" s="1" t="s">
        <v>31</v>
      </c>
    </row>
    <row r="17" spans="1:6" x14ac:dyDescent="0.35">
      <c r="A17" s="1" t="s">
        <v>12</v>
      </c>
      <c r="B17" s="1" t="s">
        <v>0</v>
      </c>
      <c r="C17" s="1">
        <v>45</v>
      </c>
      <c r="D17" s="1">
        <v>5</v>
      </c>
      <c r="E17" s="1" t="s">
        <v>31</v>
      </c>
      <c r="F17" s="1" t="s">
        <v>31</v>
      </c>
    </row>
    <row r="18" spans="1:6" x14ac:dyDescent="0.35">
      <c r="A18" s="1" t="s">
        <v>19</v>
      </c>
      <c r="B18" s="1" t="s">
        <v>0</v>
      </c>
      <c r="C18" s="1">
        <v>44</v>
      </c>
      <c r="D18" s="1">
        <v>10</v>
      </c>
      <c r="E18" s="1" t="s">
        <v>31</v>
      </c>
      <c r="F18" s="1" t="s">
        <v>33</v>
      </c>
    </row>
    <row r="19" spans="1:6" x14ac:dyDescent="0.35">
      <c r="A19" s="1" t="s">
        <v>21</v>
      </c>
      <c r="B19" s="1" t="s">
        <v>0</v>
      </c>
      <c r="C19" s="1">
        <v>31</v>
      </c>
      <c r="D19" s="1">
        <v>10</v>
      </c>
      <c r="E19" s="1" t="s">
        <v>31</v>
      </c>
      <c r="F19" s="1" t="s">
        <v>34</v>
      </c>
    </row>
    <row r="20" spans="1:6" x14ac:dyDescent="0.35">
      <c r="A20" s="1" t="s">
        <v>15</v>
      </c>
      <c r="B20" s="1" t="s">
        <v>1</v>
      </c>
      <c r="C20" s="1">
        <v>54</v>
      </c>
      <c r="D20" s="1">
        <v>16</v>
      </c>
      <c r="E20" s="1" t="s">
        <v>0</v>
      </c>
      <c r="F20" s="1" t="s">
        <v>31</v>
      </c>
    </row>
    <row r="21" spans="1:6" x14ac:dyDescent="0.35">
      <c r="A21" s="1" t="s">
        <v>18</v>
      </c>
      <c r="B21" s="1" t="s">
        <v>1</v>
      </c>
      <c r="C21" s="1">
        <v>62</v>
      </c>
      <c r="D21" s="1">
        <v>23</v>
      </c>
      <c r="E21" s="1" t="s">
        <v>0</v>
      </c>
      <c r="F21" s="1" t="s">
        <v>33</v>
      </c>
    </row>
    <row r="22" spans="1:6" x14ac:dyDescent="0.35">
      <c r="A22" s="1" t="s">
        <v>29</v>
      </c>
      <c r="B22" s="1" t="s">
        <v>1</v>
      </c>
      <c r="C22" s="1">
        <v>58</v>
      </c>
      <c r="D22" s="1">
        <v>10</v>
      </c>
      <c r="E22" s="1" t="s">
        <v>0</v>
      </c>
      <c r="F22" s="1" t="s">
        <v>33</v>
      </c>
    </row>
    <row r="23" spans="1:6" x14ac:dyDescent="0.35">
      <c r="A23" s="1" t="s">
        <v>16</v>
      </c>
      <c r="B23" s="1" t="s">
        <v>0</v>
      </c>
      <c r="C23" s="1">
        <v>55</v>
      </c>
      <c r="D23" s="1">
        <v>24</v>
      </c>
      <c r="E23" s="1" t="s">
        <v>0</v>
      </c>
      <c r="F23" s="1" t="s">
        <v>34</v>
      </c>
    </row>
    <row r="24" spans="1:6" x14ac:dyDescent="0.35">
      <c r="A24" s="1" t="s">
        <v>17</v>
      </c>
      <c r="B24" s="1" t="s">
        <v>0</v>
      </c>
      <c r="C24" s="1">
        <v>59</v>
      </c>
      <c r="D24" s="1">
        <v>27</v>
      </c>
      <c r="E24" s="1" t="s">
        <v>0</v>
      </c>
      <c r="F24" s="1" t="s">
        <v>31</v>
      </c>
    </row>
    <row r="25" spans="1:6" x14ac:dyDescent="0.35">
      <c r="A25" s="1" t="s">
        <v>24</v>
      </c>
      <c r="B25" s="1" t="s">
        <v>0</v>
      </c>
      <c r="C25" s="1">
        <v>43</v>
      </c>
      <c r="D25" s="1">
        <v>20</v>
      </c>
      <c r="E25" s="1" t="s">
        <v>0</v>
      </c>
      <c r="F25" s="1" t="s">
        <v>32</v>
      </c>
    </row>
    <row r="26" spans="1:6" x14ac:dyDescent="0.35">
      <c r="A26" s="1" t="s">
        <v>25</v>
      </c>
      <c r="B26" s="1" t="s">
        <v>0</v>
      </c>
      <c r="C26" s="1">
        <v>54</v>
      </c>
      <c r="D26" s="1">
        <v>3</v>
      </c>
      <c r="E26" s="1" t="s">
        <v>0</v>
      </c>
      <c r="F26" s="1" t="s">
        <v>33</v>
      </c>
    </row>
    <row r="27" spans="1:6" x14ac:dyDescent="0.35">
      <c r="A27" s="1" t="s">
        <v>28</v>
      </c>
      <c r="B27" s="1" t="s">
        <v>0</v>
      </c>
      <c r="C27" s="1">
        <v>57</v>
      </c>
      <c r="D27" s="1">
        <v>19</v>
      </c>
      <c r="E27" s="1" t="s">
        <v>0</v>
      </c>
      <c r="F27" s="1" t="s">
        <v>31</v>
      </c>
    </row>
  </sheetData>
  <sortState xmlns:xlrd2="http://schemas.microsoft.com/office/spreadsheetml/2017/richdata2" ref="A8:F27">
    <sortCondition ref="E8:E27"/>
  </sortState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5F5EB65-7F37-4C3E-BB7D-BD05DEA5D44B}">
  <dimension ref="A1:J13"/>
  <sheetViews>
    <sheetView zoomScaleNormal="100" workbookViewId="0">
      <selection activeCell="J6" sqref="J6"/>
    </sheetView>
  </sheetViews>
  <sheetFormatPr defaultRowHeight="14.5" x14ac:dyDescent="0.35"/>
  <cols>
    <col min="1" max="1" width="31.26953125" customWidth="1"/>
    <col min="2" max="2" width="15.453125" bestFit="1" customWidth="1"/>
    <col min="3" max="3" width="11.81640625" bestFit="1" customWidth="1"/>
    <col min="5" max="5" width="20.26953125" customWidth="1"/>
    <col min="6" max="6" width="32.90625" bestFit="1" customWidth="1"/>
    <col min="8" max="8" width="7.1796875" bestFit="1" customWidth="1"/>
  </cols>
  <sheetData>
    <row r="1" spans="1:10" x14ac:dyDescent="0.35">
      <c r="A1" t="s">
        <v>35</v>
      </c>
    </row>
    <row r="2" spans="1:10" ht="15" thickBot="1" x14ac:dyDescent="0.4"/>
    <row r="3" spans="1:10" x14ac:dyDescent="0.35">
      <c r="A3" s="3"/>
      <c r="B3" s="3" t="s">
        <v>31</v>
      </c>
      <c r="C3" s="3" t="s">
        <v>0</v>
      </c>
      <c r="E3" s="1"/>
      <c r="F3" s="1"/>
      <c r="G3" s="1" t="s">
        <v>46</v>
      </c>
      <c r="H3" s="1" t="s">
        <v>46</v>
      </c>
    </row>
    <row r="4" spans="1:10" x14ac:dyDescent="0.35">
      <c r="A4" t="s">
        <v>36</v>
      </c>
      <c r="B4" s="12">
        <v>8.6666666666666661</v>
      </c>
      <c r="C4" s="12">
        <v>17.75</v>
      </c>
      <c r="E4" s="1" t="s">
        <v>47</v>
      </c>
      <c r="F4" s="1" t="s">
        <v>48</v>
      </c>
      <c r="G4" s="1" t="s">
        <v>31</v>
      </c>
      <c r="H4" s="1" t="s">
        <v>0</v>
      </c>
    </row>
    <row r="5" spans="1:10" x14ac:dyDescent="0.35">
      <c r="A5" t="s">
        <v>37</v>
      </c>
      <c r="B5" s="4">
        <v>82.242424242424235</v>
      </c>
      <c r="C5" s="4">
        <v>62.785714285714285</v>
      </c>
      <c r="E5" s="1" t="s">
        <v>49</v>
      </c>
      <c r="F5" s="1" t="s">
        <v>50</v>
      </c>
      <c r="G5" s="12">
        <v>9.06</v>
      </c>
      <c r="H5" s="12">
        <v>7.92</v>
      </c>
      <c r="J5" t="s">
        <v>70</v>
      </c>
    </row>
    <row r="6" spans="1:10" x14ac:dyDescent="0.35">
      <c r="A6" t="s">
        <v>38</v>
      </c>
      <c r="B6" s="4">
        <v>12</v>
      </c>
      <c r="C6" s="4">
        <v>8</v>
      </c>
      <c r="J6" t="s">
        <v>71</v>
      </c>
    </row>
    <row r="7" spans="1:10" x14ac:dyDescent="0.35">
      <c r="A7" t="s">
        <v>39</v>
      </c>
      <c r="B7" s="4">
        <v>0</v>
      </c>
      <c r="C7" s="4"/>
    </row>
    <row r="8" spans="1:10" x14ac:dyDescent="0.35">
      <c r="A8" t="s">
        <v>40</v>
      </c>
      <c r="B8" s="4">
        <v>17</v>
      </c>
      <c r="C8" s="4"/>
    </row>
    <row r="9" spans="1:10" x14ac:dyDescent="0.35">
      <c r="A9" t="s">
        <v>41</v>
      </c>
      <c r="B9" s="12">
        <v>-2.3689764341921387</v>
      </c>
      <c r="C9" s="12"/>
    </row>
    <row r="10" spans="1:10" x14ac:dyDescent="0.35">
      <c r="A10" t="s">
        <v>42</v>
      </c>
      <c r="B10" s="4">
        <v>1.497217325116015E-2</v>
      </c>
      <c r="C10" s="4"/>
    </row>
    <row r="11" spans="1:10" x14ac:dyDescent="0.35">
      <c r="A11" t="s">
        <v>43</v>
      </c>
      <c r="B11" s="4">
        <v>1.7396067260750732</v>
      </c>
      <c r="C11" s="4"/>
    </row>
    <row r="12" spans="1:10" x14ac:dyDescent="0.35">
      <c r="A12" t="s">
        <v>44</v>
      </c>
      <c r="B12" s="12">
        <v>2.99443465023203E-2</v>
      </c>
      <c r="C12" s="12"/>
    </row>
    <row r="13" spans="1:10" ht="15" thickBot="1" x14ac:dyDescent="0.4">
      <c r="A13" s="2" t="s">
        <v>45</v>
      </c>
      <c r="B13" s="5">
        <v>2.109815577833317</v>
      </c>
      <c r="C13" s="5"/>
    </row>
  </sheetData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2B413B5-9143-4993-8317-35CC080A1712}">
  <dimension ref="A1:I29"/>
  <sheetViews>
    <sheetView workbookViewId="0">
      <selection activeCell="H27" sqref="H27"/>
    </sheetView>
  </sheetViews>
  <sheetFormatPr defaultRowHeight="14.5" x14ac:dyDescent="0.35"/>
  <cols>
    <col min="1" max="1" width="13.1796875" customWidth="1"/>
    <col min="3" max="3" width="8.08984375" bestFit="1" customWidth="1"/>
    <col min="4" max="4" width="14.54296875" bestFit="1" customWidth="1"/>
    <col min="5" max="5" width="9.90625" bestFit="1" customWidth="1"/>
    <col min="6" max="6" width="23.1796875" bestFit="1" customWidth="1"/>
    <col min="8" max="9" width="34.1796875" bestFit="1" customWidth="1"/>
  </cols>
  <sheetData>
    <row r="1" spans="1:9" x14ac:dyDescent="0.35">
      <c r="A1" t="s">
        <v>2</v>
      </c>
    </row>
    <row r="3" spans="1:9" x14ac:dyDescent="0.35">
      <c r="A3" t="s">
        <v>3</v>
      </c>
    </row>
    <row r="4" spans="1:9" x14ac:dyDescent="0.35">
      <c r="H4" s="6" t="s">
        <v>57</v>
      </c>
    </row>
    <row r="5" spans="1:9" x14ac:dyDescent="0.35">
      <c r="A5" t="s">
        <v>4</v>
      </c>
      <c r="H5" s="7" t="s">
        <v>59</v>
      </c>
      <c r="I5" s="13" t="s">
        <v>69</v>
      </c>
    </row>
    <row r="6" spans="1:9" x14ac:dyDescent="0.35">
      <c r="H6" s="1" t="s">
        <v>51</v>
      </c>
      <c r="I6" s="1" t="s">
        <v>66</v>
      </c>
    </row>
    <row r="7" spans="1:9" x14ac:dyDescent="0.35">
      <c r="A7" s="1" t="s">
        <v>5</v>
      </c>
      <c r="B7" s="1" t="s">
        <v>6</v>
      </c>
      <c r="C7" s="1" t="s">
        <v>7</v>
      </c>
      <c r="D7" s="1" t="s">
        <v>8</v>
      </c>
      <c r="E7" s="1" t="s">
        <v>9</v>
      </c>
      <c r="F7" s="1" t="s">
        <v>10</v>
      </c>
      <c r="H7" s="1" t="s">
        <v>52</v>
      </c>
      <c r="I7" s="1" t="s">
        <v>66</v>
      </c>
    </row>
    <row r="8" spans="1:9" x14ac:dyDescent="0.35">
      <c r="A8" s="1" t="s">
        <v>11</v>
      </c>
      <c r="B8" s="1" t="s">
        <v>0</v>
      </c>
      <c r="C8" s="1">
        <v>23</v>
      </c>
      <c r="D8" s="1">
        <v>1</v>
      </c>
      <c r="E8" s="1" t="s">
        <v>31</v>
      </c>
      <c r="F8" s="1" t="s">
        <v>31</v>
      </c>
      <c r="H8" s="1" t="s">
        <v>58</v>
      </c>
      <c r="I8" s="1" t="s">
        <v>66</v>
      </c>
    </row>
    <row r="9" spans="1:9" x14ac:dyDescent="0.35">
      <c r="A9" s="1" t="s">
        <v>12</v>
      </c>
      <c r="B9" s="1" t="s">
        <v>0</v>
      </c>
      <c r="C9" s="1">
        <v>45</v>
      </c>
      <c r="D9" s="1">
        <v>5</v>
      </c>
      <c r="E9" s="1" t="s">
        <v>31</v>
      </c>
      <c r="F9" s="1" t="s">
        <v>31</v>
      </c>
      <c r="H9" s="1" t="s">
        <v>65</v>
      </c>
      <c r="I9" s="1" t="s">
        <v>66</v>
      </c>
    </row>
    <row r="10" spans="1:9" x14ac:dyDescent="0.35">
      <c r="A10" s="1" t="s">
        <v>13</v>
      </c>
      <c r="B10" s="1" t="s">
        <v>1</v>
      </c>
      <c r="C10" s="1">
        <v>34</v>
      </c>
      <c r="D10" s="1">
        <v>4</v>
      </c>
      <c r="E10" s="1" t="s">
        <v>31</v>
      </c>
      <c r="F10" s="1" t="s">
        <v>32</v>
      </c>
      <c r="H10" s="1" t="s">
        <v>67</v>
      </c>
      <c r="I10" s="1" t="s">
        <v>55</v>
      </c>
    </row>
    <row r="11" spans="1:9" x14ac:dyDescent="0.35">
      <c r="A11" s="1" t="s">
        <v>14</v>
      </c>
      <c r="B11" s="1" t="s">
        <v>1</v>
      </c>
      <c r="C11" s="1">
        <v>21</v>
      </c>
      <c r="D11" s="1">
        <v>1</v>
      </c>
      <c r="E11" s="1" t="s">
        <v>31</v>
      </c>
      <c r="F11" s="1" t="s">
        <v>33</v>
      </c>
    </row>
    <row r="12" spans="1:9" x14ac:dyDescent="0.35">
      <c r="A12" s="1" t="s">
        <v>15</v>
      </c>
      <c r="B12" s="1" t="s">
        <v>1</v>
      </c>
      <c r="C12" s="1">
        <v>54</v>
      </c>
      <c r="D12" s="1">
        <v>16</v>
      </c>
      <c r="E12" s="1" t="s">
        <v>0</v>
      </c>
      <c r="F12" s="1" t="s">
        <v>31</v>
      </c>
      <c r="H12" s="7" t="s">
        <v>53</v>
      </c>
      <c r="I12" s="13" t="s">
        <v>69</v>
      </c>
    </row>
    <row r="13" spans="1:9" x14ac:dyDescent="0.35">
      <c r="A13" s="1" t="s">
        <v>16</v>
      </c>
      <c r="B13" s="1" t="s">
        <v>0</v>
      </c>
      <c r="C13" s="1">
        <v>55</v>
      </c>
      <c r="D13" s="1">
        <v>24</v>
      </c>
      <c r="E13" s="1" t="s">
        <v>0</v>
      </c>
      <c r="F13" s="1" t="s">
        <v>34</v>
      </c>
      <c r="H13" s="1" t="s">
        <v>54</v>
      </c>
      <c r="I13" s="1" t="s">
        <v>68</v>
      </c>
    </row>
    <row r="14" spans="1:9" x14ac:dyDescent="0.35">
      <c r="A14" s="1" t="s">
        <v>17</v>
      </c>
      <c r="B14" s="1" t="s">
        <v>0</v>
      </c>
      <c r="C14" s="1">
        <v>59</v>
      </c>
      <c r="D14" s="1">
        <v>27</v>
      </c>
      <c r="E14" s="1" t="s">
        <v>0</v>
      </c>
      <c r="F14" s="1" t="s">
        <v>31</v>
      </c>
      <c r="I14" s="1" t="s">
        <v>56</v>
      </c>
    </row>
    <row r="15" spans="1:9" x14ac:dyDescent="0.35">
      <c r="A15" s="1" t="s">
        <v>18</v>
      </c>
      <c r="B15" s="1" t="s">
        <v>1</v>
      </c>
      <c r="C15" s="1">
        <v>62</v>
      </c>
      <c r="D15" s="1">
        <v>23</v>
      </c>
      <c r="E15" s="1" t="s">
        <v>0</v>
      </c>
      <c r="F15" s="1" t="s">
        <v>33</v>
      </c>
      <c r="I15" s="1" t="s">
        <v>64</v>
      </c>
    </row>
    <row r="16" spans="1:9" x14ac:dyDescent="0.35">
      <c r="A16" s="1" t="s">
        <v>19</v>
      </c>
      <c r="B16" s="1" t="s">
        <v>0</v>
      </c>
      <c r="C16" s="1">
        <v>44</v>
      </c>
      <c r="D16" s="1">
        <v>10</v>
      </c>
      <c r="E16" s="1" t="s">
        <v>31</v>
      </c>
      <c r="F16" s="1" t="s">
        <v>33</v>
      </c>
    </row>
    <row r="17" spans="1:6" x14ac:dyDescent="0.35">
      <c r="A17" s="1" t="s">
        <v>20</v>
      </c>
      <c r="B17" s="1" t="s">
        <v>1</v>
      </c>
      <c r="C17" s="1">
        <v>32</v>
      </c>
      <c r="D17" s="1">
        <v>2</v>
      </c>
      <c r="E17" s="1" t="s">
        <v>31</v>
      </c>
      <c r="F17" s="1" t="s">
        <v>34</v>
      </c>
    </row>
    <row r="18" spans="1:6" x14ac:dyDescent="0.35">
      <c r="A18" s="1" t="s">
        <v>21</v>
      </c>
      <c r="B18" s="1" t="s">
        <v>0</v>
      </c>
      <c r="C18" s="1">
        <v>31</v>
      </c>
      <c r="D18" s="1">
        <v>10</v>
      </c>
      <c r="E18" s="1" t="s">
        <v>31</v>
      </c>
      <c r="F18" s="1" t="s">
        <v>34</v>
      </c>
    </row>
    <row r="19" spans="1:6" x14ac:dyDescent="0.35">
      <c r="A19" s="1" t="s">
        <v>22</v>
      </c>
      <c r="B19" s="1" t="s">
        <v>1</v>
      </c>
      <c r="C19" s="1">
        <v>68</v>
      </c>
      <c r="D19" s="1">
        <v>31</v>
      </c>
      <c r="E19" s="1" t="s">
        <v>31</v>
      </c>
      <c r="F19" s="1" t="s">
        <v>32</v>
      </c>
    </row>
    <row r="20" spans="1:6" x14ac:dyDescent="0.35">
      <c r="A20" s="1" t="s">
        <v>23</v>
      </c>
      <c r="B20" s="1" t="s">
        <v>1</v>
      </c>
      <c r="C20" s="1">
        <v>53</v>
      </c>
      <c r="D20" s="1">
        <v>22</v>
      </c>
      <c r="E20" s="1" t="s">
        <v>31</v>
      </c>
      <c r="F20" s="1" t="s">
        <v>32</v>
      </c>
    </row>
    <row r="21" spans="1:6" x14ac:dyDescent="0.35">
      <c r="A21" s="1" t="s">
        <v>24</v>
      </c>
      <c r="B21" s="1" t="s">
        <v>0</v>
      </c>
      <c r="C21" s="1">
        <v>43</v>
      </c>
      <c r="D21" s="1">
        <v>20</v>
      </c>
      <c r="E21" s="1" t="s">
        <v>0</v>
      </c>
      <c r="F21" s="1" t="s">
        <v>32</v>
      </c>
    </row>
    <row r="22" spans="1:6" x14ac:dyDescent="0.35">
      <c r="A22" s="1" t="s">
        <v>25</v>
      </c>
      <c r="B22" s="1" t="s">
        <v>0</v>
      </c>
      <c r="C22" s="1">
        <v>54</v>
      </c>
      <c r="D22" s="1">
        <v>3</v>
      </c>
      <c r="E22" s="1" t="s">
        <v>0</v>
      </c>
      <c r="F22" s="1" t="s">
        <v>33</v>
      </c>
    </row>
    <row r="23" spans="1:6" x14ac:dyDescent="0.35">
      <c r="A23" s="1" t="s">
        <v>26</v>
      </c>
      <c r="B23" s="1" t="s">
        <v>1</v>
      </c>
      <c r="C23" s="1">
        <v>34</v>
      </c>
      <c r="D23" s="1">
        <v>7</v>
      </c>
      <c r="E23" s="1" t="s">
        <v>31</v>
      </c>
      <c r="F23" s="1" t="s">
        <v>31</v>
      </c>
    </row>
    <row r="24" spans="1:6" x14ac:dyDescent="0.35">
      <c r="A24" s="1" t="s">
        <v>27</v>
      </c>
      <c r="B24" s="1" t="s">
        <v>1</v>
      </c>
      <c r="C24" s="1">
        <v>45</v>
      </c>
      <c r="D24" s="1">
        <v>7</v>
      </c>
      <c r="E24" s="1" t="s">
        <v>31</v>
      </c>
      <c r="F24" s="1" t="s">
        <v>34</v>
      </c>
    </row>
    <row r="25" spans="1:6" x14ac:dyDescent="0.35">
      <c r="A25" s="1" t="s">
        <v>30</v>
      </c>
      <c r="B25" s="1" t="s">
        <v>1</v>
      </c>
      <c r="C25" s="1">
        <v>43</v>
      </c>
      <c r="D25" s="1">
        <v>4</v>
      </c>
      <c r="E25" s="1" t="s">
        <v>31</v>
      </c>
      <c r="F25" s="1" t="s">
        <v>34</v>
      </c>
    </row>
    <row r="26" spans="1:6" x14ac:dyDescent="0.35">
      <c r="A26" s="1" t="s">
        <v>28</v>
      </c>
      <c r="B26" s="1" t="s">
        <v>0</v>
      </c>
      <c r="C26" s="1">
        <v>57</v>
      </c>
      <c r="D26" s="1">
        <v>19</v>
      </c>
      <c r="E26" s="1" t="s">
        <v>0</v>
      </c>
      <c r="F26" s="1" t="s">
        <v>31</v>
      </c>
    </row>
    <row r="27" spans="1:6" x14ac:dyDescent="0.35">
      <c r="A27" s="1" t="s">
        <v>29</v>
      </c>
      <c r="B27" s="1" t="s">
        <v>1</v>
      </c>
      <c r="C27" s="1">
        <v>58</v>
      </c>
      <c r="D27" s="1">
        <v>10</v>
      </c>
      <c r="E27" s="1" t="s">
        <v>0</v>
      </c>
      <c r="F27" s="1" t="s">
        <v>33</v>
      </c>
    </row>
    <row r="29" spans="1:6" x14ac:dyDescent="0.35">
      <c r="C29" s="8"/>
    </row>
  </sheetData>
  <autoFilter ref="A7:F27" xr:uid="{2C65A091-0B21-4E46-B079-294A327A75B8}">
    <sortState xmlns:xlrd2="http://schemas.microsoft.com/office/spreadsheetml/2017/richdata2" ref="A8:F27">
      <sortCondition ref="A8:A27"/>
    </sortState>
  </autoFilter>
  <sortState xmlns:xlrd2="http://schemas.microsoft.com/office/spreadsheetml/2017/richdata2" ref="A8:F27">
    <sortCondition ref="F11:F27"/>
  </sortState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15602D1-B83D-4145-851A-E69F04D87833}">
  <dimension ref="A3:R15"/>
  <sheetViews>
    <sheetView workbookViewId="0">
      <selection activeCell="O31" sqref="O31"/>
    </sheetView>
  </sheetViews>
  <sheetFormatPr defaultRowHeight="14.5" x14ac:dyDescent="0.35"/>
  <cols>
    <col min="1" max="1" width="17.81640625" bestFit="1" customWidth="1"/>
    <col min="2" max="2" width="15.26953125" bestFit="1" customWidth="1"/>
    <col min="3" max="17" width="2.81640625" bestFit="1" customWidth="1"/>
    <col min="18" max="18" width="10.7265625" bestFit="1" customWidth="1"/>
    <col min="19" max="19" width="2.08984375" bestFit="1" customWidth="1"/>
    <col min="20" max="20" width="7.54296875" bestFit="1" customWidth="1"/>
    <col min="21" max="21" width="4.6328125" bestFit="1" customWidth="1"/>
    <col min="22" max="22" width="7.54296875" bestFit="1" customWidth="1"/>
    <col min="23" max="23" width="4.6328125" bestFit="1" customWidth="1"/>
    <col min="24" max="24" width="1.90625" bestFit="1" customWidth="1"/>
    <col min="25" max="25" width="7.54296875" bestFit="1" customWidth="1"/>
    <col min="26" max="26" width="4.6328125" bestFit="1" customWidth="1"/>
    <col min="27" max="27" width="7.54296875" bestFit="1" customWidth="1"/>
    <col min="28" max="28" width="4.6328125" bestFit="1" customWidth="1"/>
    <col min="29" max="29" width="7.54296875" bestFit="1" customWidth="1"/>
    <col min="30" max="30" width="4.6328125" bestFit="1" customWidth="1"/>
    <col min="31" max="31" width="7.54296875" bestFit="1" customWidth="1"/>
    <col min="32" max="32" width="4.6328125" bestFit="1" customWidth="1"/>
    <col min="33" max="33" width="7.54296875" bestFit="1" customWidth="1"/>
    <col min="34" max="34" width="4.6328125" bestFit="1" customWidth="1"/>
    <col min="35" max="35" width="7.54296875" bestFit="1" customWidth="1"/>
    <col min="36" max="36" width="4.6328125" bestFit="1" customWidth="1"/>
    <col min="37" max="37" width="7.54296875" bestFit="1" customWidth="1"/>
    <col min="38" max="38" width="10.7265625" bestFit="1" customWidth="1"/>
  </cols>
  <sheetData>
    <row r="3" spans="1:18" x14ac:dyDescent="0.35">
      <c r="A3" s="9" t="s">
        <v>63</v>
      </c>
      <c r="B3" s="9" t="s">
        <v>60</v>
      </c>
    </row>
    <row r="4" spans="1:18" x14ac:dyDescent="0.35">
      <c r="A4" s="9" t="s">
        <v>62</v>
      </c>
      <c r="B4">
        <v>21</v>
      </c>
      <c r="C4">
        <v>23</v>
      </c>
      <c r="D4">
        <v>31</v>
      </c>
      <c r="E4">
        <v>32</v>
      </c>
      <c r="F4">
        <v>34</v>
      </c>
      <c r="G4">
        <v>43</v>
      </c>
      <c r="H4">
        <v>44</v>
      </c>
      <c r="I4">
        <v>45</v>
      </c>
      <c r="J4">
        <v>53</v>
      </c>
      <c r="K4">
        <v>54</v>
      </c>
      <c r="L4">
        <v>55</v>
      </c>
      <c r="M4">
        <v>57</v>
      </c>
      <c r="N4">
        <v>58</v>
      </c>
      <c r="O4">
        <v>59</v>
      </c>
      <c r="P4">
        <v>62</v>
      </c>
      <c r="Q4">
        <v>68</v>
      </c>
      <c r="R4" t="s">
        <v>61</v>
      </c>
    </row>
    <row r="5" spans="1:18" x14ac:dyDescent="0.35">
      <c r="A5" s="10" t="s">
        <v>1</v>
      </c>
      <c r="B5">
        <v>1</v>
      </c>
      <c r="E5">
        <v>1</v>
      </c>
      <c r="F5">
        <v>2</v>
      </c>
      <c r="G5">
        <v>1</v>
      </c>
      <c r="I5">
        <v>1</v>
      </c>
      <c r="J5">
        <v>1</v>
      </c>
      <c r="K5">
        <v>1</v>
      </c>
      <c r="N5">
        <v>1</v>
      </c>
      <c r="P5">
        <v>1</v>
      </c>
      <c r="Q5">
        <v>1</v>
      </c>
      <c r="R5">
        <v>11</v>
      </c>
    </row>
    <row r="6" spans="1:18" x14ac:dyDescent="0.35">
      <c r="A6" s="11" t="s">
        <v>31</v>
      </c>
      <c r="F6">
        <v>1</v>
      </c>
      <c r="K6">
        <v>1</v>
      </c>
      <c r="R6">
        <v>2</v>
      </c>
    </row>
    <row r="7" spans="1:18" x14ac:dyDescent="0.35">
      <c r="A7" s="11" t="s">
        <v>32</v>
      </c>
      <c r="F7">
        <v>1</v>
      </c>
      <c r="J7">
        <v>1</v>
      </c>
      <c r="Q7">
        <v>1</v>
      </c>
      <c r="R7">
        <v>3</v>
      </c>
    </row>
    <row r="8" spans="1:18" x14ac:dyDescent="0.35">
      <c r="A8" s="11" t="s">
        <v>33</v>
      </c>
      <c r="B8">
        <v>1</v>
      </c>
      <c r="N8">
        <v>1</v>
      </c>
      <c r="P8">
        <v>1</v>
      </c>
      <c r="R8">
        <v>3</v>
      </c>
    </row>
    <row r="9" spans="1:18" x14ac:dyDescent="0.35">
      <c r="A9" s="11" t="s">
        <v>34</v>
      </c>
      <c r="E9">
        <v>1</v>
      </c>
      <c r="G9">
        <v>1</v>
      </c>
      <c r="I9">
        <v>1</v>
      </c>
      <c r="R9">
        <v>3</v>
      </c>
    </row>
    <row r="10" spans="1:18" x14ac:dyDescent="0.35">
      <c r="A10" s="10" t="s">
        <v>0</v>
      </c>
      <c r="C10">
        <v>1</v>
      </c>
      <c r="D10">
        <v>1</v>
      </c>
      <c r="G10">
        <v>1</v>
      </c>
      <c r="H10">
        <v>1</v>
      </c>
      <c r="I10">
        <v>1</v>
      </c>
      <c r="K10">
        <v>1</v>
      </c>
      <c r="L10">
        <v>1</v>
      </c>
      <c r="M10">
        <v>1</v>
      </c>
      <c r="O10">
        <v>1</v>
      </c>
      <c r="R10">
        <v>9</v>
      </c>
    </row>
    <row r="11" spans="1:18" x14ac:dyDescent="0.35">
      <c r="A11" s="11" t="s">
        <v>31</v>
      </c>
      <c r="C11">
        <v>1</v>
      </c>
      <c r="I11">
        <v>1</v>
      </c>
      <c r="M11">
        <v>1</v>
      </c>
      <c r="O11">
        <v>1</v>
      </c>
      <c r="R11">
        <v>4</v>
      </c>
    </row>
    <row r="12" spans="1:18" x14ac:dyDescent="0.35">
      <c r="A12" s="11" t="s">
        <v>32</v>
      </c>
      <c r="G12">
        <v>1</v>
      </c>
      <c r="R12">
        <v>1</v>
      </c>
    </row>
    <row r="13" spans="1:18" x14ac:dyDescent="0.35">
      <c r="A13" s="11" t="s">
        <v>33</v>
      </c>
      <c r="H13">
        <v>1</v>
      </c>
      <c r="K13">
        <v>1</v>
      </c>
      <c r="R13">
        <v>2</v>
      </c>
    </row>
    <row r="14" spans="1:18" x14ac:dyDescent="0.35">
      <c r="A14" s="11" t="s">
        <v>34</v>
      </c>
      <c r="D14">
        <v>1</v>
      </c>
      <c r="L14">
        <v>1</v>
      </c>
      <c r="R14">
        <v>2</v>
      </c>
    </row>
    <row r="15" spans="1:18" x14ac:dyDescent="0.35">
      <c r="A15" s="10" t="s">
        <v>61</v>
      </c>
      <c r="B15">
        <v>1</v>
      </c>
      <c r="C15">
        <v>1</v>
      </c>
      <c r="D15">
        <v>1</v>
      </c>
      <c r="E15">
        <v>1</v>
      </c>
      <c r="F15">
        <v>2</v>
      </c>
      <c r="G15">
        <v>2</v>
      </c>
      <c r="H15">
        <v>1</v>
      </c>
      <c r="I15">
        <v>2</v>
      </c>
      <c r="J15">
        <v>1</v>
      </c>
      <c r="K15">
        <v>2</v>
      </c>
      <c r="L15">
        <v>1</v>
      </c>
      <c r="M15">
        <v>1</v>
      </c>
      <c r="N15">
        <v>1</v>
      </c>
      <c r="O15">
        <v>1</v>
      </c>
      <c r="P15">
        <v>1</v>
      </c>
      <c r="Q15">
        <v>1</v>
      </c>
      <c r="R15">
        <v>20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Data</vt:lpstr>
      <vt:lpstr>LoSvMR</vt:lpstr>
      <vt:lpstr>Data &amp; Homework</vt:lpstr>
      <vt:lpstr>Pivot</vt:lpstr>
    </vt:vector>
  </TitlesOfParts>
  <Company>University of Wales Trinity Saint David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Roisin Mullins</dc:creator>
  <cp:lastModifiedBy>Roisin Mullins</cp:lastModifiedBy>
  <dcterms:created xsi:type="dcterms:W3CDTF">2022-03-14T10:28:21Z</dcterms:created>
  <dcterms:modified xsi:type="dcterms:W3CDTF">2025-02-26T12:05:34Z</dcterms:modified>
</cp:coreProperties>
</file>