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8431"/>
  <workbookPr filterPrivacy="1"/>
  <workbookProtection workbookPassword="E58C" lockStructure="1"/>
  <bookViews>
    <workbookView xWindow="0" yWindow="0" windowWidth="20490" windowHeight="7530"/>
  </bookViews>
  <sheets>
    <sheet name="Data Entry" sheetId="1" r:id="rId1"/>
    <sheet name="About This Template" sheetId="6" r:id="rId2"/>
  </sheets>
  <externalReferences>
    <externalReference r:id="rId3"/>
    <externalReference r:id="rId4"/>
  </externalReferences>
  <definedNames>
    <definedName name="_1_out_R_ucl">OFFSET([1]Calculations!$BM$4,0,0,SUM([1]Calculations!$BB$4:$BB$4))</definedName>
    <definedName name="_1_out_X_lcl">OFFSET([1]Calculations!$BL$4,0,0,SUM([1]Calculations!$BB$4:$BB$4))</definedName>
    <definedName name="_1_out_X_ucl">OFFSET([1]Calculations!$BK$4,0,0,SUM([1]Calculations!$BB$4:$BB$4))</definedName>
    <definedName name="_2_of_3_above_R_2_sig">OFFSET([1]Calculations!$DK$4,0,0,SUM([1]Calculations!$BB$4:$BB$4))</definedName>
    <definedName name="_2_of_3_above_X_2_sig">OFFSET([1]Calculations!$DG$4,0,0,SUM([1]Calculations!$BB$4:$BB$4))</definedName>
    <definedName name="_2_of_3_below_R_2_sig">OFFSET([1]Calculations!$DU$4,0,0,SUM([1]Calculations!$BB$4:$BB$4))</definedName>
    <definedName name="_2_of_3_below_X_2_sig">OFFSET([1]Calculations!$DQ$4,0,0,SUM([1]Calculations!$BB$4:$BB$4))</definedName>
    <definedName name="_4_of_5_above_R_1_sig">OFFSET([1]Calculations!$EP$4,0,0,SUM([1]Calculations!$BB$4:$BB$4))</definedName>
    <definedName name="_4_of_5_above_X_1_sig">OFFSET([1]Calculations!$EB$4,0,0,SUM([1]Calculations!$BB$4:$BB$4))</definedName>
    <definedName name="_4_of_5_below_R_1_sig">OFFSET([1]Calculations!$EW$4,0,0,SUM([1]Calculations!$BB$4:$BB$4))</definedName>
    <definedName name="_4_of_5_below_X_1_sig">OFFSET([1]Calculations!$EI$4,0,0,SUM([1]Calculations!$BB$4:$BB$4))</definedName>
    <definedName name="_8_above_avg_R">OFFSET([1]Calculations!$CR$4,0,0,SUM([1]Calculations!$BB$4:$BB$4))</definedName>
    <definedName name="_8_above_avg_X">OFFSET([1]Calculations!$BZ$4,0,0,SUM([1]Calculations!$BB$4:$BB$4))</definedName>
    <definedName name="_8_below_avg_R">OFFSET([1]Calculations!$DA$4,0,0,SUM([1]Calculations!$BB$4:$BB$4))</definedName>
    <definedName name="_8_below_avg_X">OFFSET([1]Calculations!$CI$4,0,0,SUM([1]Calculations!$BB$4:$BB$4))</definedName>
    <definedName name="bins">OFFSET([2]Calculations!$G$14,0,0,COUNT([2]Calculations!$G$14:$G$29))</definedName>
    <definedName name="centerline">OFFSET([1]Calculations!$EY$4,0,0,SUM([1]Calculations!$BB$4:$BB$4))</definedName>
    <definedName name="centerliner">OFFSET([1]Calculations!$FB$4,0,0,SUM([1]Calculations!$BB$4:$BB$4))</definedName>
    <definedName name="counts">OFFSET([2]Calculations!$H$14,0,0,COUNT([2]Calculations!$H$14:$H$29))</definedName>
    <definedName name="Data">'[1]Data Entry'!#REF!</definedName>
    <definedName name="lcl">OFFSET([1]Calculations!$EZ$4,0,0,SUM([1]Calculations!$BB$4:$BB$4))</definedName>
    <definedName name="numberpts">OFFSET([1]Calculations!$A$4,0,0,SUM([1]Calculations!$BB$4:$BB$4))</definedName>
    <definedName name="numberptsr">OFFSET([1]Calculations!$B$4,0,0,SUM([1]Calculations!$BB$4:$BB$4))</definedName>
    <definedName name="_xlnm.Print_Area" localSheetId="0">'Data Entry'!$A$1:$Q$20</definedName>
    <definedName name="Rbar_1_3_LCL">OFFSET([1]Calculations!$FJ$4,0,0,SUM([1]Calculations!$BB$4:$BB$4))</definedName>
    <definedName name="Rbar_1_3_UCL">OFFSET([1]Calculations!$FI$4,0,0,SUM([1]Calculations!$BB$4:$BB$4))</definedName>
    <definedName name="Rbar_2_3_LCL">OFFSET([1]Calculations!$FF$4,0,0,SUM([1]Calculations!$BB$4:$BB$4))</definedName>
    <definedName name="Rbar_2_3_UCL">OFFSET([1]Calculations!$FE$4,0,0,SUM([1]Calculations!$BB$4:$BB$4))</definedName>
    <definedName name="ucl">OFFSET([1]Calculations!$EX$4,0,0,SUM([1]Calculations!$BB$4:$BB$4))</definedName>
    <definedName name="uclR">OFFSET([1]Calculations!$FA$4,0,0,SUM([1]Calculations!$BB$4:$BB$4))</definedName>
    <definedName name="Xbar_1_3_LCL">OFFSET([1]Calculations!$FH$4,0,0,SUM([1]Calculations!$BB$4:$BB$4))</definedName>
    <definedName name="Xbar_1_3_UCL">OFFSET([1]Calculations!$FG$4,0,0,SUM([1]Calculations!$BB$4:$BB$4))</definedName>
    <definedName name="Xbar_2_3_LCL">OFFSET([1]Calculations!$FD$4,0,0,SUM([1]Calculations!$BB$4:$BB$4))</definedName>
    <definedName name="Xbar_2_3_UCL">OFFSET([1]Calculations!$FC$4,0,0,SUM([1]Calculations!$BB$4:$BB$4))</definedName>
  </definedNames>
  <calcPr calcId="171027"/>
</workbook>
</file>

<file path=xl/calcChain.xml><?xml version="1.0" encoding="utf-8"?>
<calcChain xmlns="http://schemas.openxmlformats.org/spreadsheetml/2006/main">
  <c r="Q17" i="1" l="1"/>
  <c r="J17" i="1"/>
  <c r="Q10" i="1"/>
  <c r="J10" i="1"/>
  <c r="Q21" i="1"/>
  <c r="J21" i="1"/>
  <c r="Q20" i="1"/>
  <c r="J20" i="1"/>
  <c r="Q19" i="1"/>
  <c r="J19" i="1"/>
  <c r="Q18" i="1"/>
  <c r="J18" i="1"/>
  <c r="Q16" i="1"/>
  <c r="J16" i="1"/>
  <c r="Q15" i="1"/>
  <c r="J15" i="1"/>
  <c r="Q14" i="1"/>
  <c r="J14" i="1"/>
  <c r="Q13" i="1"/>
  <c r="J13" i="1"/>
  <c r="Q12" i="1"/>
  <c r="J12" i="1"/>
  <c r="Q11" i="1"/>
  <c r="J11" i="1"/>
  <c r="Q9" i="1"/>
  <c r="J9" i="1"/>
  <c r="Q8" i="1"/>
  <c r="J8" i="1"/>
</calcChain>
</file>

<file path=xl/sharedStrings.xml><?xml version="1.0" encoding="utf-8"?>
<sst xmlns="http://schemas.openxmlformats.org/spreadsheetml/2006/main" count="150" uniqueCount="136">
  <si>
    <t>FAILURE MODE AND EFFECTS ANALYSIS</t>
  </si>
  <si>
    <t>Process Function</t>
  </si>
  <si>
    <t>Potential Failure Mode</t>
  </si>
  <si>
    <t>Potential Effect(s) of Failure</t>
  </si>
  <si>
    <t>Sev</t>
  </si>
  <si>
    <t>Class</t>
  </si>
  <si>
    <t>Potential Cause(s)/ Mechanism(s) of Failure</t>
  </si>
  <si>
    <t>Occur</t>
  </si>
  <si>
    <t>Detec</t>
  </si>
  <si>
    <t>RPN</t>
  </si>
  <si>
    <t>Recommended Action(s)</t>
  </si>
  <si>
    <t>Responsibility and Target Completion Date</t>
  </si>
  <si>
    <t>Action Results</t>
  </si>
  <si>
    <t>Actions Taken</t>
  </si>
  <si>
    <t>Occ</t>
  </si>
  <si>
    <t>Det</t>
  </si>
  <si>
    <t>Item:</t>
  </si>
  <si>
    <t>Model:</t>
  </si>
  <si>
    <t>Core Team:</t>
  </si>
  <si>
    <t>Responsibility:</t>
  </si>
  <si>
    <t>FMEA number:</t>
  </si>
  <si>
    <t>Page :</t>
  </si>
  <si>
    <t>FMEA Date (Orig):</t>
  </si>
  <si>
    <t>Rev:</t>
  </si>
  <si>
    <t>Current 
Process 
Controls</t>
  </si>
  <si>
    <t>This template was written for the American Society for Quality by</t>
  </si>
  <si>
    <t>Stat Aids</t>
  </si>
  <si>
    <t>Your feedback is welcome and encouraged.  Please e-mail to:</t>
  </si>
  <si>
    <t>Stat_Aids@yahoo.com</t>
  </si>
  <si>
    <t>Item under or over tested</t>
  </si>
  <si>
    <t>Delay start of Trial set up</t>
  </si>
  <si>
    <t>Gather Trial Instruction (TI)</t>
  </si>
  <si>
    <t>TI has to be re-written with correct info, delays start of trial set up</t>
  </si>
  <si>
    <t>Gather  instrumentation</t>
  </si>
  <si>
    <t>Tech services not calibrated enough, PRT's or accelerometers. Equipment not return from previous trials</t>
  </si>
  <si>
    <t>None (No management). Sign in / out log book of equipment.</t>
  </si>
  <si>
    <t>Enrol a manager to oversee the department and ensure equipment is being calibrated on time. Request ALL instrumentation is return to storage on completion of every trial. Ensure everyone uses the log book so equipment can be located on site.</t>
  </si>
  <si>
    <t>Raise Trial Daily Log Book</t>
  </si>
  <si>
    <t>Read &amp; Interpret TI</t>
  </si>
  <si>
    <t xml:space="preserve">None, training of planning staff. </t>
  </si>
  <si>
    <t>Write Test Specification on Controller</t>
  </si>
  <si>
    <t>Delay writing control programme on controller. Delay start of Trial.</t>
  </si>
  <si>
    <t>Customer provided incorrect data. Staff not pushing themselves to gain CTC or not time or opportunity to be trained.</t>
  </si>
  <si>
    <t>Secondary software programmes (VibKit) used for double checking spec / controller output is correct. CTC training folded kept up to date and reviewed during Personal Development Plan meetings.</t>
  </si>
  <si>
    <t>Not enough people CTC'd / absence due to holidays / sickness</t>
  </si>
  <si>
    <t xml:space="preserve">Delay in starting / running trial. </t>
  </si>
  <si>
    <t xml:space="preserve">Increasing the number of CTC'd engineers on site. </t>
  </si>
  <si>
    <t>Continue to train / get signed off more engineers that can check over specs. Ensure not too many engineers are off on holiday at once.</t>
  </si>
  <si>
    <t>No one immediately available to check specs are correctly written</t>
  </si>
  <si>
    <t>Project Engineer not available, Safety Brief NOT given, not all staff briefed in time.</t>
  </si>
  <si>
    <t>Trial set up (staging / rig / shaker)</t>
  </si>
  <si>
    <t>Trial set up not completed in time or to / correct layout / high enough standard.</t>
  </si>
  <si>
    <t>Instrumentation check-out</t>
  </si>
  <si>
    <t xml:space="preserve">Instrumentation check out failure </t>
  </si>
  <si>
    <t xml:space="preserve">Broken accelerometers. Broken / loose leads. Noise on signal channels. Shaker damaged. Rig plate not suitable / broken. </t>
  </si>
  <si>
    <t>Instrumentation calibration / check. Routine shaker maintenance.</t>
  </si>
  <si>
    <t>Check instrumentation in advance of trial / after trial in between calibration testing. Perform shaker check-out after EVERY trial.</t>
  </si>
  <si>
    <t>Load inert item onto rig</t>
  </si>
  <si>
    <t xml:space="preserve">Rig not correctly designed with test item in mind / full accurate test item dimensions. </t>
  </si>
  <si>
    <t>Item doesn’t fit rig. (Too big / small / heavy / hole pitches out of line)</t>
  </si>
  <si>
    <t>Sometimes customer's own rig is used. Rig is designed &amp; made according to paper plan / provided written dimensions of test item.</t>
  </si>
  <si>
    <t>Use customer designed rig where possible. Physically check test item / measure / photograph before designing on CAD &amp; producing rig in workshops.</t>
  </si>
  <si>
    <t xml:space="preserve">MCU failure / leak in chamber / power cut. Live store with explosive content acts differently at temperature due to difference in make up of internal mass material. </t>
  </si>
  <si>
    <t xml:space="preserve">Accelerometer positioning, fixings coming loose. Set up of rig not suitable. Broken rig or item. Mobile Conditioning Unit (MCU) failure / leak in chamber / power cut. </t>
  </si>
  <si>
    <t>Conditioning failure / air inside not reaching target temperature. Control response of controller fails to control test as per spec</t>
  </si>
  <si>
    <t>Plot Test data results ready for presentation to customer</t>
  </si>
  <si>
    <t xml:space="preserve">Data not plotted / incorrect data plotted for customer. </t>
  </si>
  <si>
    <t>Peer checking of set up of instrumentation / Test Specs. Staff training. Repeat Testing.</t>
  </si>
  <si>
    <t>Increase level and detail of staff training. Quickly repeat testing as soon as possible to collect correct / accurate data.</t>
  </si>
  <si>
    <t>The General Delivery Process Of A Vibration Trial at ETC</t>
  </si>
  <si>
    <t>Dynamic Trials Delivery Team</t>
  </si>
  <si>
    <t>Equipment or facilities unknown or unavailable. Requested data to be recorded unknown/ unsure due to customer requirements unknown / unavailable</t>
  </si>
  <si>
    <t>Cant fill out some specifics like calibration / maintenance due dates as awareness of equipment to be used is unknown. Customer info not available. Log book not completed.</t>
  </si>
  <si>
    <t>Test Spec not known /  provided incorrectly from customer. Staff not Certified Technically Competent (CTC)</t>
  </si>
  <si>
    <t>Continue to use VibKit to double check acceleration (test) spec levels. Introduce more opportunities / encourage staff to gain CTC's in controller software.</t>
  </si>
  <si>
    <t>Specs peer checked by independent certified competent engineer</t>
  </si>
  <si>
    <t>Safety Brief provided to staff working on trial, acknowledge, understood &amp; signed</t>
  </si>
  <si>
    <t>No one immediately available to give safety brief. PE off work. Not ALL staff available at once.</t>
  </si>
  <si>
    <t>Safety Brief can be given by another qualified person on site. Arrange Safety Brief when all potential trial workers are available.</t>
  </si>
  <si>
    <t>Brief everyone on the Dynamics Trail Delivery team on every trial running so that anyone can work on any trail at any time if necessary.</t>
  </si>
  <si>
    <t>Double check fixings, ensure correct amount of glue / torque is always used when fixing accelerometers / tightening bolts. Train technicians on how to measure up bolts so only correct bolt lengths used (so bolts don't bottom out etc). Only have MCU turned on when in use to prevent wasting cooling gas / wear and tear of parts.</t>
  </si>
  <si>
    <t>Test not achievable / not fully completed / equipment failure / accelerometers fixed in the wrong direction o test item. Data not gathered / insufficient / inaccurate / incorrect data recorded.</t>
  </si>
  <si>
    <t xml:space="preserve">From Issue Of Trial Instruction To Production of Data Plots </t>
  </si>
  <si>
    <t>Instrumentation not available</t>
  </si>
  <si>
    <t>Delays set up of trial and running closed loops, accelerometer check outs</t>
  </si>
  <si>
    <t>Sometimes spec levels are double checked using secondary software</t>
  </si>
  <si>
    <t>One person involved / leads in all set ups / some photographs taken for records of common set ups</t>
  </si>
  <si>
    <t>N/A</t>
  </si>
  <si>
    <t>As much filled out as possible as knowledge becomes available.</t>
  </si>
  <si>
    <t xml:space="preserve">Plan much more in advance. Better scheduling and availability of test equipment and facilities. </t>
  </si>
  <si>
    <t>Log book not filled in, slow start to trial and no record of what's going on/ what's being used.</t>
  </si>
  <si>
    <t>Competent personnel off work. No previous knowledge / experience of set up. No Photos of previous set up for similar trial.</t>
  </si>
  <si>
    <t>To train (more) personnel on set up / extend knowledge to others / have a dedicated trials set up team. Keep detailed step by step photographs of ALL set ups for records to refer to for future trials. Plan holidays / back up staff trained to cover potential bouts of sickness</t>
  </si>
  <si>
    <t>Human typing error. TI incorrectly written. Missing / incorrect test information (Specification g levels / durations / temperatures) from customer.</t>
  </si>
  <si>
    <t xml:space="preserve">TI Not ready. </t>
  </si>
  <si>
    <t>Customer requirements not clear / uncertain. Planning not running to schedule.</t>
  </si>
  <si>
    <t>Improve competency and capability of Planning Department to write TI's correctly and on time. Request clarity on specifics of customer requirements in advance.</t>
  </si>
  <si>
    <t>Delay in starting trial. Non functional set up. Damage to equipment or injury to workers. Increase project costs due to work time wasted, over spend on project budget.</t>
  </si>
  <si>
    <t>Delay in starting trial. Data not gathered. Controller can't function. Increase project costs due to work time wasted.</t>
  </si>
  <si>
    <t>Delays start time of live store trials. Precursor data not produced. Increase project costs due to power / energy and a lot time (12-16 hours) wasted</t>
  </si>
  <si>
    <t xml:space="preserve">Damage to item, incorrectly certified as passed testing. Huge negative impact on project costs if damage occurs. Very unhappy customer. </t>
  </si>
  <si>
    <t>Delay in providing plots. Final Report Delayed. Unsatisfied customer. Poor company reputation. Project cost increase due to re-testing required. Frustrated customer.</t>
  </si>
  <si>
    <t xml:space="preserve">Tech Services Manager - Immediately </t>
  </si>
  <si>
    <t>TI incorrectly worked from, confusion and doubt.</t>
  </si>
  <si>
    <t>Planning Department Manager - Training to commence as soon as possible</t>
  </si>
  <si>
    <t>D</t>
  </si>
  <si>
    <t xml:space="preserve">Delay in receiving Safety Brief. Can't start work on test items. Repetition of Safety Brief to previously absent staff. Potential trial time wasted. Not all staff can work on the trial, and are not utilised. Working on a trial without Safety Brief catastrophic events can occur, injury or even death. </t>
  </si>
  <si>
    <t>A</t>
  </si>
  <si>
    <t>B</t>
  </si>
  <si>
    <t>Technician  / Resource Manager - ASAP</t>
  </si>
  <si>
    <t>Team Leader - ASAP</t>
  </si>
  <si>
    <t>Trial Technician, Trail Engineer - When required</t>
  </si>
  <si>
    <t>Rig Designer, Workshops - ASAP / when required</t>
  </si>
  <si>
    <t>Precursor with representative mass used for pre-run of trial. MCU routinely checked and chambers checked / repaired. Notification Text message service to personnel on call off site of MCU failure during out of hours</t>
  </si>
  <si>
    <t>Instrument, Condition &amp; Test inert item (Precursors)</t>
  </si>
  <si>
    <t>Conditioning failure. Precursor test failure. Control response of controller fails to control test as per spec</t>
  </si>
  <si>
    <t>Prepared by: Ralph Whittaker</t>
  </si>
  <si>
    <t xml:space="preserve">To Identify &amp; Prioritise The Risks During Testing That Have </t>
  </si>
  <si>
    <t xml:space="preserve">The Biggest Impact On The Ability To Provide Test Data Plots &amp; Satisfactory Customer Service. </t>
  </si>
  <si>
    <t xml:space="preserve">Try to represent the live run as near as possible during the precursor runs before moving on to the live testing. Allocate people for on-call service during out of hours. </t>
  </si>
  <si>
    <t>Good practice / method / experience for fixing instrumentation. Low level testing completed before full level 0dB performed. Routine maintenance of MCU. Ensure test abort / alarm levels are set to trip the controller if control is outside certain tolerances.</t>
  </si>
  <si>
    <t>Set Up team, Dynamics Team Leader - ASAP</t>
  </si>
  <si>
    <t>Increases time taken to complete test as per customer requirement. Trial over runs deadline. Over spend on project budget.</t>
  </si>
  <si>
    <t xml:space="preserve">Human typed / calculated error. Wrong Spec sent or input into controller </t>
  </si>
  <si>
    <t>Check EVERY customer Spec EVERY TIME, as soon as reasonably possible using secondary calculative software (VibKit). Discuss Spec more in depth with customer. Advanced controller training for Technicians / Engineers</t>
  </si>
  <si>
    <t>Trial Technician, Trial Engineer, Maintenance team - ASAP</t>
  </si>
  <si>
    <t>Up to a week delay in loading inert item for starting precursor testing. Increase project costs due to material / labour time wasted, over spend on project budget.</t>
  </si>
  <si>
    <t>Project Engineer, Trial Technician, Trial Engineer - ASAP</t>
  </si>
  <si>
    <t>Planning schedule. Liaison with customer.</t>
  </si>
  <si>
    <t>Improve planning department scheduling. Request TI well in advance. Train more of the planning office to write TI's .</t>
  </si>
  <si>
    <t>Planning Department Manager - Immediately</t>
  </si>
  <si>
    <t>Potentially Customer that sent original Spec, Person in planning that wrote the TI, Trial Engineer - Immediately</t>
  </si>
  <si>
    <t>Trial Technician, Trail Engineer , Maintenance Team used for MCU maintenance - When required</t>
  </si>
  <si>
    <t>Trials Safety Manager, Project Manager - Immediately</t>
  </si>
  <si>
    <t>Load, Instrument, Condition &amp; Test Live item</t>
  </si>
  <si>
    <t>Test inert item according to Customer Spec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</si>
</sst>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0"/>
      <name val="Arial"/>
      <family val="2"/>
    </font>
    <font>
      <b/>
      <sz val="10"/>
      <name val="Arial"/>
      <family val="2"/>
    </font>
    <font>
      <sz val="10"/>
      <name val="Arial"/>
      <family val="2"/>
    </font>
    <font>
      <u/>
      <sz val="10"/>
      <color indexed="12"/>
      <name val="Arial"/>
    </font>
    <font>
      <sz val="8"/>
      <name val="Arial"/>
      <family val="2"/>
    </font>
    <font>
      <b/>
      <sz val="14"/>
      <name val="Arial"/>
      <family val="2"/>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3" fillId="0" borderId="0" applyNumberFormat="0" applyFill="0" applyBorder="0" applyAlignment="0" applyProtection="0">
      <alignment vertical="top"/>
      <protection locked="0"/>
    </xf>
  </cellStyleXfs>
  <cellXfs count="41">
    <xf numFmtId="0" fontId="0" fillId="0" borderId="0" xfId="0"/>
    <xf numFmtId="0" fontId="0" fillId="0" borderId="0" xfId="0"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vertical="center" wrapText="1"/>
    </xf>
    <xf numFmtId="0" fontId="0" fillId="0" borderId="1" xfId="0" applyBorder="1" applyAlignment="1">
      <alignment vertical="center" wrapText="1"/>
    </xf>
    <xf numFmtId="0" fontId="0" fillId="0" borderId="1" xfId="0" applyBorder="1" applyAlignment="1">
      <alignment vertical="center"/>
    </xf>
    <xf numFmtId="14" fontId="0" fillId="0" borderId="1" xfId="0" applyNumberFormat="1" applyBorder="1" applyAlignment="1">
      <alignment horizontal="center" vertical="center" wrapText="1"/>
    </xf>
    <xf numFmtId="0" fontId="3" fillId="0" borderId="0" xfId="1" applyAlignment="1" applyProtection="1">
      <alignment horizont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14" fontId="2" fillId="0" borderId="4" xfId="0" applyNumberFormat="1" applyFont="1" applyBorder="1" applyAlignment="1">
      <alignment horizontal="left"/>
    </xf>
    <xf numFmtId="0" fontId="0" fillId="0" borderId="0" xfId="0" applyAlignment="1">
      <alignment horizontal="center"/>
    </xf>
    <xf numFmtId="0" fontId="2" fillId="0" borderId="0" xfId="0" applyFont="1" applyBorder="1" applyAlignment="1">
      <alignment horizontal="left"/>
    </xf>
    <xf numFmtId="0" fontId="1" fillId="0" borderId="1" xfId="0" applyNumberFormat="1" applyFont="1" applyBorder="1" applyAlignment="1">
      <alignment horizontal="center" vertical="center" wrapText="1"/>
    </xf>
    <xf numFmtId="0" fontId="1" fillId="0" borderId="1" xfId="0" applyNumberFormat="1" applyFont="1" applyBorder="1" applyAlignment="1">
      <alignment horizontal="center" vertical="center" textRotation="255" wrapText="1"/>
    </xf>
    <xf numFmtId="0" fontId="0" fillId="0" borderId="0" xfId="0" applyAlignment="1">
      <alignment vertical="center"/>
    </xf>
    <xf numFmtId="0" fontId="2" fillId="0" borderId="9" xfId="0" applyFont="1" applyBorder="1" applyAlignment="1">
      <alignment vertical="center"/>
    </xf>
    <xf numFmtId="0" fontId="2" fillId="0" borderId="2" xfId="0" applyFont="1" applyBorder="1" applyAlignment="1">
      <alignment vertical="center"/>
    </xf>
    <xf numFmtId="0" fontId="0" fillId="0" borderId="0" xfId="0" applyAlignment="1"/>
    <xf numFmtId="0" fontId="2" fillId="0" borderId="7" xfId="0" applyFont="1" applyBorder="1" applyAlignment="1"/>
    <xf numFmtId="0" fontId="2" fillId="0" borderId="0" xfId="0" applyFont="1" applyBorder="1" applyAlignment="1"/>
    <xf numFmtId="0" fontId="5" fillId="0" borderId="7" xfId="0" applyFont="1" applyBorder="1" applyAlignment="1">
      <alignment horizontal="center" vertical="center"/>
    </xf>
    <xf numFmtId="0" fontId="5" fillId="0" borderId="0" xfId="0" applyFont="1" applyBorder="1" applyAlignment="1">
      <alignment horizontal="center" vertical="center"/>
    </xf>
    <xf numFmtId="0" fontId="5" fillId="0" borderId="8" xfId="0" applyFont="1" applyBorder="1" applyAlignment="1">
      <alignment horizontal="center" vertical="center"/>
    </xf>
    <xf numFmtId="0" fontId="1" fillId="0" borderId="1" xfId="0" applyNumberFormat="1" applyFont="1" applyBorder="1" applyAlignment="1">
      <alignment horizontal="center" vertical="center" wrapText="1"/>
    </xf>
    <xf numFmtId="0" fontId="1" fillId="0" borderId="1" xfId="0" applyNumberFormat="1" applyFont="1" applyBorder="1" applyAlignment="1">
      <alignment horizontal="center" vertical="center" textRotation="255" wrapText="1"/>
    </xf>
    <xf numFmtId="0" fontId="1" fillId="0" borderId="5" xfId="0" applyNumberFormat="1" applyFont="1" applyBorder="1" applyAlignment="1">
      <alignment horizontal="center" vertical="center" wrapText="1"/>
    </xf>
    <xf numFmtId="0" fontId="1" fillId="0" borderId="6" xfId="0" applyNumberFormat="1" applyFont="1" applyBorder="1" applyAlignment="1">
      <alignment horizontal="center" vertical="center" wrapText="1"/>
    </xf>
    <xf numFmtId="0" fontId="2" fillId="0" borderId="0" xfId="0" applyFont="1" applyBorder="1" applyAlignment="1">
      <alignment horizontal="left"/>
    </xf>
    <xf numFmtId="0" fontId="0" fillId="0" borderId="0" xfId="0" applyFont="1" applyBorder="1" applyAlignment="1">
      <alignment horizontal="left"/>
    </xf>
    <xf numFmtId="0" fontId="0" fillId="0" borderId="2" xfId="0" applyFont="1" applyBorder="1" applyAlignment="1">
      <alignment horizontal="left"/>
    </xf>
    <xf numFmtId="0" fontId="2" fillId="0" borderId="2" xfId="0" applyFont="1" applyBorder="1" applyAlignment="1">
      <alignment horizontal="left"/>
    </xf>
    <xf numFmtId="0" fontId="1" fillId="0" borderId="1" xfId="0" applyFont="1" applyBorder="1" applyAlignment="1">
      <alignment horizontal="center" vertical="center"/>
    </xf>
    <xf numFmtId="0" fontId="2" fillId="0" borderId="3" xfId="0" applyFont="1" applyBorder="1" applyAlignment="1">
      <alignment horizontal="left"/>
    </xf>
    <xf numFmtId="0" fontId="2" fillId="0" borderId="4" xfId="0" applyFont="1" applyBorder="1" applyAlignment="1">
      <alignment horizontal="left"/>
    </xf>
    <xf numFmtId="0" fontId="2" fillId="0" borderId="10" xfId="0" applyFont="1" applyBorder="1" applyAlignment="1">
      <alignment horizontal="left"/>
    </xf>
    <xf numFmtId="0" fontId="2" fillId="0" borderId="4" xfId="0" applyFont="1" applyBorder="1" applyAlignment="1">
      <alignment horizontal="center"/>
    </xf>
    <xf numFmtId="0" fontId="0" fillId="0" borderId="4" xfId="0" applyFont="1" applyBorder="1" applyAlignment="1">
      <alignment horizontal="left"/>
    </xf>
    <xf numFmtId="0" fontId="1" fillId="0" borderId="5" xfId="0" applyNumberFormat="1" applyFont="1" applyBorder="1" applyAlignment="1">
      <alignment horizontal="center" vertical="center" textRotation="255" wrapText="1"/>
    </xf>
    <xf numFmtId="0" fontId="1" fillId="0" borderId="6" xfId="0" applyNumberFormat="1" applyFont="1" applyBorder="1" applyAlignment="1">
      <alignment horizontal="center" vertical="center" textRotation="255" wrapText="1"/>
    </xf>
    <xf numFmtId="0" fontId="3" fillId="0" borderId="0" xfId="1" applyAlignment="1" applyProtection="1">
      <alignment horizontal="center"/>
    </xf>
  </cellXfs>
  <cellStyles count="2">
    <cellStyle name="Hyperlink" xfId="1" builtinId="8"/>
    <cellStyle name="Normal" xfId="0" builtinId="0"/>
  </cellStyles>
  <dxfs count="0"/>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Y:\Documents%20and%20Settings\baezp\Local%20Settings\Temporary%20Internet%20Files\OLK4\ASQ%20Control%20Chart%20unprotected.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Y:\Documents%20and%20Settings\baezp\Local%20Settings\Temporary%20Internet%20Files\OLK4\ASQ%20histogram%20unprotecte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Entry"/>
      <sheetName val="Calculations"/>
      <sheetName val="About This Template"/>
      <sheetName val="test data - DELETE"/>
    </sheetNames>
    <sheetDataSet>
      <sheetData sheetId="0"/>
      <sheetData sheetId="1">
        <row r="4">
          <cell r="A4">
            <v>1</v>
          </cell>
          <cell r="B4">
            <v>25</v>
          </cell>
          <cell r="BB4">
            <v>25</v>
          </cell>
          <cell r="BK4" t="e">
            <v>#N/A</v>
          </cell>
          <cell r="BL4" t="e">
            <v>#N/A</v>
          </cell>
          <cell r="BM4" t="e">
            <v>#N/A</v>
          </cell>
          <cell r="BZ4" t="e">
            <v>#N/A</v>
          </cell>
          <cell r="CI4" t="e">
            <v>#N/A</v>
          </cell>
          <cell r="CR4" t="e">
            <v>#N/A</v>
          </cell>
          <cell r="DA4" t="e">
            <v>#N/A</v>
          </cell>
          <cell r="DG4" t="e">
            <v>#N/A</v>
          </cell>
          <cell r="DK4" t="e">
            <v>#N/A</v>
          </cell>
          <cell r="DQ4" t="e">
            <v>#N/A</v>
          </cell>
          <cell r="DU4" t="e">
            <v>#N/A</v>
          </cell>
          <cell r="EB4" t="e">
            <v>#N/A</v>
          </cell>
          <cell r="EI4" t="e">
            <v>#N/A</v>
          </cell>
          <cell r="EP4" t="e">
            <v>#N/A</v>
          </cell>
          <cell r="EW4" t="e">
            <v>#N/A</v>
          </cell>
          <cell r="EX4">
            <v>15.664359999999999</v>
          </cell>
          <cell r="EY4">
            <v>1.4239999999999999</v>
          </cell>
          <cell r="EZ4">
            <v>-12.81636</v>
          </cell>
          <cell r="FA4">
            <v>52.198200000000007</v>
          </cell>
          <cell r="FB4">
            <v>24.68</v>
          </cell>
          <cell r="FC4">
            <v>10.917573333333332</v>
          </cell>
          <cell r="FD4">
            <v>-8.0695733333333326</v>
          </cell>
          <cell r="FE4">
            <v>43.025466666666674</v>
          </cell>
          <cell r="FF4">
            <v>6.3345333333333294</v>
          </cell>
          <cell r="FG4">
            <v>6.1707866666666664</v>
          </cell>
          <cell r="FH4">
            <v>-3.3227866666666661</v>
          </cell>
          <cell r="FI4">
            <v>33.852733333333333</v>
          </cell>
          <cell r="FJ4">
            <v>15.507266666666665</v>
          </cell>
        </row>
      </sheetData>
      <sheetData sheetId="2" refreshError="1"/>
      <sheetData sheetId="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istogram"/>
      <sheetName val="Calculations"/>
      <sheetName val="About This Template"/>
    </sheetNames>
    <sheetDataSet>
      <sheetData sheetId="0" refreshError="1"/>
      <sheetData sheetId="1">
        <row r="14">
          <cell r="G14">
            <v>109.25</v>
          </cell>
          <cell r="H14">
            <v>1</v>
          </cell>
        </row>
        <row r="15">
          <cell r="G15">
            <v>112.51</v>
          </cell>
          <cell r="H15">
            <v>2</v>
          </cell>
        </row>
        <row r="16">
          <cell r="G16">
            <v>115.78</v>
          </cell>
          <cell r="H16">
            <v>5</v>
          </cell>
        </row>
        <row r="17">
          <cell r="G17">
            <v>119.04</v>
          </cell>
          <cell r="H17">
            <v>11</v>
          </cell>
        </row>
        <row r="18">
          <cell r="G18">
            <v>122.3</v>
          </cell>
          <cell r="H18">
            <v>19</v>
          </cell>
        </row>
        <row r="19">
          <cell r="G19">
            <v>125.57</v>
          </cell>
          <cell r="H19">
            <v>24</v>
          </cell>
        </row>
        <row r="20">
          <cell r="G20">
            <v>128.83000000000001</v>
          </cell>
          <cell r="H20">
            <v>17</v>
          </cell>
        </row>
        <row r="21">
          <cell r="G21">
            <v>132.09</v>
          </cell>
          <cell r="H21">
            <v>11</v>
          </cell>
        </row>
        <row r="22">
          <cell r="G22">
            <v>135.36000000000001</v>
          </cell>
          <cell r="H22">
            <v>6</v>
          </cell>
        </row>
        <row r="23">
          <cell r="G23">
            <v>138.62</v>
          </cell>
          <cell r="H23">
            <v>3</v>
          </cell>
        </row>
        <row r="24">
          <cell r="G24">
            <v>141.88</v>
          </cell>
          <cell r="H24">
            <v>1</v>
          </cell>
        </row>
        <row r="25">
          <cell r="G25"/>
          <cell r="H25"/>
        </row>
        <row r="26">
          <cell r="G26"/>
          <cell r="H26"/>
        </row>
        <row r="27">
          <cell r="G27"/>
          <cell r="H27"/>
        </row>
        <row r="28">
          <cell r="G28"/>
          <cell r="H28"/>
        </row>
        <row r="29">
          <cell r="G29"/>
          <cell r="H29"/>
        </row>
      </sheetData>
      <sheetData sheetId="2"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hyperlink" Target="http://www.geocities.com/stat_aids/" TargetMode="External"/><Relationship Id="rId1" Type="http://schemas.openxmlformats.org/officeDocument/2006/relationships/hyperlink" Target="mailto:Stat_Aids@yahoo.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21"/>
  <sheetViews>
    <sheetView showGridLines="0" tabSelected="1" topLeftCell="A2" zoomScale="60" zoomScaleNormal="60" workbookViewId="0">
      <selection activeCell="V16" sqref="V16"/>
    </sheetView>
  </sheetViews>
  <sheetFormatPr defaultColWidth="8.85546875" defaultRowHeight="12.75" x14ac:dyDescent="0.2"/>
  <cols>
    <col min="1" max="1" width="52" style="15" customWidth="1"/>
    <col min="2" max="2" width="94.42578125" style="15" customWidth="1"/>
    <col min="3" max="3" width="84.42578125" style="15" bestFit="1" customWidth="1"/>
    <col min="4" max="4" width="9.140625" style="1" bestFit="1" customWidth="1"/>
    <col min="5" max="5" width="14" style="15" bestFit="1" customWidth="1"/>
    <col min="6" max="6" width="82.5703125" style="15" bestFit="1" customWidth="1"/>
    <col min="7" max="7" width="14" style="1" bestFit="1" customWidth="1"/>
    <col min="8" max="8" width="91.140625" style="15" customWidth="1"/>
    <col min="9" max="9" width="14" style="15" bestFit="1" customWidth="1"/>
    <col min="10" max="10" width="9.140625" style="1" bestFit="1" customWidth="1"/>
    <col min="11" max="11" width="108.42578125" style="15" customWidth="1"/>
    <col min="12" max="12" width="57.42578125" style="15" customWidth="1"/>
    <col min="13" max="13" width="59.28515625" style="1" customWidth="1"/>
    <col min="14" max="16" width="3.140625" style="1" bestFit="1" customWidth="1"/>
    <col min="17" max="17" width="5" style="1" customWidth="1"/>
    <col min="18" max="16384" width="8.85546875" style="15"/>
  </cols>
  <sheetData>
    <row r="1" spans="1:17" ht="29.1" customHeight="1" x14ac:dyDescent="0.2">
      <c r="A1" s="21" t="s">
        <v>0</v>
      </c>
      <c r="B1" s="22"/>
      <c r="C1" s="22"/>
      <c r="D1" s="22"/>
      <c r="E1" s="22"/>
      <c r="F1" s="22"/>
      <c r="G1" s="22"/>
      <c r="H1" s="22"/>
      <c r="I1" s="22"/>
      <c r="J1" s="22"/>
      <c r="K1" s="22"/>
      <c r="L1" s="22"/>
      <c r="M1" s="22"/>
      <c r="N1" s="22"/>
      <c r="O1" s="22"/>
      <c r="P1" s="22"/>
      <c r="Q1" s="23"/>
    </row>
    <row r="2" spans="1:17" s="18" customFormat="1" ht="29.1" customHeight="1" x14ac:dyDescent="0.2">
      <c r="A2" s="19" t="s">
        <v>16</v>
      </c>
      <c r="B2" s="30" t="s">
        <v>69</v>
      </c>
      <c r="C2" s="31"/>
      <c r="D2" s="31"/>
      <c r="E2" s="20"/>
      <c r="F2" s="28" t="s">
        <v>19</v>
      </c>
      <c r="G2" s="28"/>
      <c r="H2" s="30" t="s">
        <v>117</v>
      </c>
      <c r="I2" s="31"/>
      <c r="J2" s="31"/>
      <c r="K2" s="20"/>
      <c r="L2" s="20" t="s">
        <v>20</v>
      </c>
      <c r="M2" s="31">
        <v>1</v>
      </c>
      <c r="N2" s="31"/>
      <c r="O2" s="31"/>
      <c r="P2" s="31"/>
      <c r="Q2" s="33"/>
    </row>
    <row r="3" spans="1:17" s="18" customFormat="1" ht="29.1" customHeight="1" x14ac:dyDescent="0.2">
      <c r="A3" s="19" t="s">
        <v>17</v>
      </c>
      <c r="B3" s="37" t="s">
        <v>82</v>
      </c>
      <c r="C3" s="34"/>
      <c r="D3" s="34"/>
      <c r="E3" s="12"/>
      <c r="F3" s="29" t="s">
        <v>116</v>
      </c>
      <c r="G3" s="28"/>
      <c r="H3" s="30" t="s">
        <v>118</v>
      </c>
      <c r="I3" s="31"/>
      <c r="J3" s="31"/>
      <c r="K3" s="20"/>
      <c r="L3" s="20" t="s">
        <v>21</v>
      </c>
      <c r="M3" s="34">
        <v>1</v>
      </c>
      <c r="N3" s="34"/>
      <c r="O3" s="34"/>
      <c r="P3" s="34"/>
      <c r="Q3" s="35"/>
    </row>
    <row r="4" spans="1:17" s="18" customFormat="1" ht="29.1" customHeight="1" x14ac:dyDescent="0.2">
      <c r="A4" s="19" t="s">
        <v>18</v>
      </c>
      <c r="B4" s="30" t="s">
        <v>70</v>
      </c>
      <c r="C4" s="31"/>
      <c r="D4" s="31"/>
      <c r="E4" s="31"/>
      <c r="F4" s="31"/>
      <c r="G4" s="31"/>
      <c r="H4" s="31"/>
      <c r="I4" s="31"/>
      <c r="J4" s="31"/>
      <c r="K4" s="20"/>
      <c r="L4" s="20" t="s">
        <v>22</v>
      </c>
      <c r="M4" s="10">
        <v>43115</v>
      </c>
      <c r="N4" s="36" t="s">
        <v>23</v>
      </c>
      <c r="O4" s="36"/>
      <c r="P4" s="37" t="s">
        <v>87</v>
      </c>
      <c r="Q4" s="35"/>
    </row>
    <row r="5" spans="1:17" ht="29.1" customHeight="1" x14ac:dyDescent="0.2">
      <c r="A5" s="16"/>
      <c r="B5" s="17"/>
      <c r="C5" s="17"/>
      <c r="D5" s="8"/>
      <c r="E5" s="17"/>
      <c r="F5" s="17"/>
      <c r="G5" s="8"/>
      <c r="H5" s="17"/>
      <c r="I5" s="17"/>
      <c r="J5" s="8"/>
      <c r="K5" s="17"/>
      <c r="L5" s="17"/>
      <c r="M5" s="8"/>
      <c r="N5" s="8"/>
      <c r="O5" s="8"/>
      <c r="P5" s="8"/>
      <c r="Q5" s="9"/>
    </row>
    <row r="6" spans="1:17" ht="25.5" customHeight="1" x14ac:dyDescent="0.2">
      <c r="A6" s="26" t="s">
        <v>1</v>
      </c>
      <c r="B6" s="24" t="s">
        <v>2</v>
      </c>
      <c r="C6" s="24" t="s">
        <v>3</v>
      </c>
      <c r="D6" s="25" t="s">
        <v>4</v>
      </c>
      <c r="E6" s="38" t="s">
        <v>5</v>
      </c>
      <c r="F6" s="24" t="s">
        <v>6</v>
      </c>
      <c r="G6" s="25" t="s">
        <v>7</v>
      </c>
      <c r="H6" s="24" t="s">
        <v>24</v>
      </c>
      <c r="I6" s="25" t="s">
        <v>8</v>
      </c>
      <c r="J6" s="25" t="s">
        <v>9</v>
      </c>
      <c r="K6" s="24" t="s">
        <v>10</v>
      </c>
      <c r="L6" s="24" t="s">
        <v>11</v>
      </c>
      <c r="M6" s="32" t="s">
        <v>12</v>
      </c>
      <c r="N6" s="32"/>
      <c r="O6" s="32"/>
      <c r="P6" s="32"/>
      <c r="Q6" s="32"/>
    </row>
    <row r="7" spans="1:17" ht="61.5" customHeight="1" x14ac:dyDescent="0.2">
      <c r="A7" s="27"/>
      <c r="B7" s="24"/>
      <c r="C7" s="24"/>
      <c r="D7" s="25"/>
      <c r="E7" s="39"/>
      <c r="F7" s="24"/>
      <c r="G7" s="25"/>
      <c r="H7" s="24"/>
      <c r="I7" s="25"/>
      <c r="J7" s="25"/>
      <c r="K7" s="24"/>
      <c r="L7" s="24"/>
      <c r="M7" s="13" t="s">
        <v>13</v>
      </c>
      <c r="N7" s="14" t="s">
        <v>4</v>
      </c>
      <c r="O7" s="14" t="s">
        <v>14</v>
      </c>
      <c r="P7" s="14" t="s">
        <v>15</v>
      </c>
      <c r="Q7" s="14" t="s">
        <v>9</v>
      </c>
    </row>
    <row r="8" spans="1:17" x14ac:dyDescent="0.2">
      <c r="A8" s="4" t="s">
        <v>31</v>
      </c>
      <c r="B8" s="15" t="s">
        <v>94</v>
      </c>
      <c r="C8" s="5" t="s">
        <v>30</v>
      </c>
      <c r="D8" s="2">
        <v>3</v>
      </c>
      <c r="E8" s="5" t="s">
        <v>105</v>
      </c>
      <c r="F8" s="4" t="s">
        <v>95</v>
      </c>
      <c r="G8" s="2">
        <v>3</v>
      </c>
      <c r="H8" s="4" t="s">
        <v>128</v>
      </c>
      <c r="I8" s="2">
        <v>9</v>
      </c>
      <c r="J8" s="2">
        <f t="shared" ref="J8:J21" si="0">D8*G8*I8</f>
        <v>81</v>
      </c>
      <c r="K8" s="4" t="s">
        <v>129</v>
      </c>
      <c r="L8" s="4" t="s">
        <v>130</v>
      </c>
      <c r="M8" s="3"/>
      <c r="N8" s="2"/>
      <c r="O8" s="2"/>
      <c r="P8" s="2"/>
      <c r="Q8" s="2">
        <f>N8*O8*P8</f>
        <v>0</v>
      </c>
    </row>
    <row r="9" spans="1:17" ht="25.5" x14ac:dyDescent="0.2">
      <c r="A9" s="4" t="s">
        <v>38</v>
      </c>
      <c r="B9" s="4" t="s">
        <v>103</v>
      </c>
      <c r="C9" s="4" t="s">
        <v>32</v>
      </c>
      <c r="D9" s="2">
        <v>7</v>
      </c>
      <c r="E9" s="5" t="s">
        <v>105</v>
      </c>
      <c r="F9" s="4" t="s">
        <v>93</v>
      </c>
      <c r="G9" s="2">
        <v>2</v>
      </c>
      <c r="H9" s="4" t="s">
        <v>39</v>
      </c>
      <c r="I9" s="2">
        <v>8</v>
      </c>
      <c r="J9" s="2">
        <f t="shared" si="0"/>
        <v>112</v>
      </c>
      <c r="K9" s="4" t="s">
        <v>96</v>
      </c>
      <c r="L9" s="4" t="s">
        <v>104</v>
      </c>
      <c r="M9" s="3"/>
      <c r="N9" s="2"/>
      <c r="O9" s="2"/>
      <c r="P9" s="2"/>
      <c r="Q9" s="2">
        <f t="shared" ref="Q9:Q10" si="1">N9*O9*P9</f>
        <v>0</v>
      </c>
    </row>
    <row r="10" spans="1:17" ht="25.5" x14ac:dyDescent="0.2">
      <c r="A10" s="4" t="s">
        <v>33</v>
      </c>
      <c r="B10" s="4" t="s">
        <v>83</v>
      </c>
      <c r="C10" s="4" t="s">
        <v>84</v>
      </c>
      <c r="D10" s="2">
        <v>8</v>
      </c>
      <c r="E10" s="5" t="s">
        <v>105</v>
      </c>
      <c r="F10" s="4" t="s">
        <v>34</v>
      </c>
      <c r="G10" s="2">
        <v>8</v>
      </c>
      <c r="H10" s="4" t="s">
        <v>35</v>
      </c>
      <c r="I10" s="2">
        <v>2</v>
      </c>
      <c r="J10" s="2">
        <f t="shared" si="0"/>
        <v>128</v>
      </c>
      <c r="K10" s="4" t="s">
        <v>36</v>
      </c>
      <c r="L10" s="4" t="s">
        <v>102</v>
      </c>
      <c r="M10" s="6"/>
      <c r="N10" s="2"/>
      <c r="O10" s="2"/>
      <c r="P10" s="2"/>
      <c r="Q10" s="2">
        <f t="shared" si="1"/>
        <v>0</v>
      </c>
    </row>
    <row r="11" spans="1:17" ht="25.5" x14ac:dyDescent="0.2">
      <c r="A11" s="4" t="s">
        <v>37</v>
      </c>
      <c r="B11" s="4" t="s">
        <v>90</v>
      </c>
      <c r="C11" s="4" t="s">
        <v>72</v>
      </c>
      <c r="D11" s="2">
        <v>4</v>
      </c>
      <c r="E11" s="5" t="s">
        <v>105</v>
      </c>
      <c r="F11" s="4" t="s">
        <v>71</v>
      </c>
      <c r="G11" s="2">
        <v>3</v>
      </c>
      <c r="H11" s="4" t="s">
        <v>88</v>
      </c>
      <c r="I11" s="2">
        <v>5</v>
      </c>
      <c r="J11" s="2">
        <f t="shared" si="0"/>
        <v>60</v>
      </c>
      <c r="K11" s="4" t="s">
        <v>89</v>
      </c>
      <c r="L11" s="4" t="s">
        <v>109</v>
      </c>
      <c r="M11" s="3"/>
      <c r="N11" s="2"/>
      <c r="O11" s="2"/>
      <c r="P11" s="2"/>
      <c r="Q11" s="2">
        <f t="shared" ref="Q11:Q21" si="2">N11*O11*P11</f>
        <v>0</v>
      </c>
    </row>
    <row r="12" spans="1:17" ht="25.5" x14ac:dyDescent="0.2">
      <c r="A12" s="5" t="s">
        <v>40</v>
      </c>
      <c r="B12" s="5" t="s">
        <v>73</v>
      </c>
      <c r="C12" s="15" t="s">
        <v>41</v>
      </c>
      <c r="D12" s="2">
        <v>7</v>
      </c>
      <c r="E12" s="5" t="s">
        <v>105</v>
      </c>
      <c r="F12" s="4" t="s">
        <v>42</v>
      </c>
      <c r="G12" s="2">
        <v>2</v>
      </c>
      <c r="H12" s="4" t="s">
        <v>43</v>
      </c>
      <c r="I12" s="2">
        <v>7</v>
      </c>
      <c r="J12" s="2">
        <f t="shared" si="0"/>
        <v>98</v>
      </c>
      <c r="K12" s="4" t="s">
        <v>74</v>
      </c>
      <c r="L12" s="4" t="s">
        <v>127</v>
      </c>
      <c r="M12" s="3"/>
      <c r="N12" s="2"/>
      <c r="O12" s="2"/>
      <c r="P12" s="2"/>
      <c r="Q12" s="2">
        <f t="shared" si="2"/>
        <v>0</v>
      </c>
    </row>
    <row r="13" spans="1:17" ht="25.5" x14ac:dyDescent="0.2">
      <c r="A13" s="4" t="s">
        <v>75</v>
      </c>
      <c r="B13" s="4" t="s">
        <v>48</v>
      </c>
      <c r="C13" s="4" t="s">
        <v>45</v>
      </c>
      <c r="D13" s="2">
        <v>5</v>
      </c>
      <c r="E13" s="5" t="s">
        <v>105</v>
      </c>
      <c r="F13" s="4" t="s">
        <v>44</v>
      </c>
      <c r="G13" s="2">
        <v>1</v>
      </c>
      <c r="H13" s="4" t="s">
        <v>46</v>
      </c>
      <c r="I13" s="2">
        <v>3</v>
      </c>
      <c r="J13" s="2">
        <f t="shared" si="0"/>
        <v>15</v>
      </c>
      <c r="K13" s="4" t="s">
        <v>47</v>
      </c>
      <c r="L13" s="4" t="s">
        <v>110</v>
      </c>
      <c r="M13" s="3"/>
      <c r="N13" s="2"/>
      <c r="O13" s="2"/>
      <c r="P13" s="2"/>
      <c r="Q13" s="2">
        <f t="shared" si="2"/>
        <v>0</v>
      </c>
    </row>
    <row r="14" spans="1:17" ht="51" x14ac:dyDescent="0.2">
      <c r="A14" s="4" t="s">
        <v>76</v>
      </c>
      <c r="B14" s="4" t="s">
        <v>49</v>
      </c>
      <c r="C14" s="4" t="s">
        <v>106</v>
      </c>
      <c r="D14" s="2">
        <v>5</v>
      </c>
      <c r="E14" s="5" t="s">
        <v>107</v>
      </c>
      <c r="F14" s="4" t="s">
        <v>77</v>
      </c>
      <c r="G14" s="2">
        <v>1</v>
      </c>
      <c r="H14" s="4" t="s">
        <v>78</v>
      </c>
      <c r="I14" s="2">
        <v>3</v>
      </c>
      <c r="J14" s="2">
        <f t="shared" si="0"/>
        <v>15</v>
      </c>
      <c r="K14" s="4" t="s">
        <v>79</v>
      </c>
      <c r="L14" s="5" t="s">
        <v>133</v>
      </c>
      <c r="M14" s="3"/>
      <c r="N14" s="2"/>
      <c r="O14" s="2"/>
      <c r="P14" s="2"/>
      <c r="Q14" s="2">
        <f t="shared" si="2"/>
        <v>0</v>
      </c>
    </row>
    <row r="15" spans="1:17" ht="38.25" x14ac:dyDescent="0.2">
      <c r="A15" s="4" t="s">
        <v>50</v>
      </c>
      <c r="B15" s="4" t="s">
        <v>51</v>
      </c>
      <c r="C15" s="4" t="s">
        <v>97</v>
      </c>
      <c r="D15" s="2">
        <v>8</v>
      </c>
      <c r="E15" s="5" t="s">
        <v>108</v>
      </c>
      <c r="F15" s="4" t="s">
        <v>91</v>
      </c>
      <c r="G15" s="2">
        <v>2</v>
      </c>
      <c r="H15" s="4" t="s">
        <v>86</v>
      </c>
      <c r="I15" s="2">
        <v>1</v>
      </c>
      <c r="J15" s="2">
        <f t="shared" si="0"/>
        <v>16</v>
      </c>
      <c r="K15" s="4" t="s">
        <v>92</v>
      </c>
      <c r="L15" s="4" t="s">
        <v>121</v>
      </c>
      <c r="M15" s="3"/>
      <c r="N15" s="2"/>
      <c r="O15" s="2"/>
      <c r="P15" s="2"/>
      <c r="Q15" s="2">
        <f t="shared" si="2"/>
        <v>0</v>
      </c>
    </row>
    <row r="16" spans="1:17" ht="25.5" x14ac:dyDescent="0.2">
      <c r="A16" s="4" t="s">
        <v>52</v>
      </c>
      <c r="B16" s="4" t="s">
        <v>53</v>
      </c>
      <c r="C16" s="4" t="s">
        <v>98</v>
      </c>
      <c r="D16" s="2">
        <v>6</v>
      </c>
      <c r="E16" s="5" t="s">
        <v>105</v>
      </c>
      <c r="F16" s="4" t="s">
        <v>54</v>
      </c>
      <c r="G16" s="2">
        <v>2</v>
      </c>
      <c r="H16" s="4" t="s">
        <v>55</v>
      </c>
      <c r="I16" s="2">
        <v>9</v>
      </c>
      <c r="J16" s="2">
        <f t="shared" si="0"/>
        <v>108</v>
      </c>
      <c r="K16" s="4" t="s">
        <v>56</v>
      </c>
      <c r="L16" s="4" t="s">
        <v>111</v>
      </c>
      <c r="M16" s="3"/>
      <c r="N16" s="2"/>
      <c r="O16" s="2"/>
      <c r="P16" s="2"/>
      <c r="Q16" s="2">
        <f t="shared" si="2"/>
        <v>0</v>
      </c>
    </row>
    <row r="17" spans="1:17" ht="25.5" x14ac:dyDescent="0.2">
      <c r="A17" s="4" t="s">
        <v>57</v>
      </c>
      <c r="B17" s="4" t="s">
        <v>59</v>
      </c>
      <c r="C17" s="4" t="s">
        <v>126</v>
      </c>
      <c r="D17" s="2">
        <v>8</v>
      </c>
      <c r="E17" s="5" t="s">
        <v>105</v>
      </c>
      <c r="F17" s="4" t="s">
        <v>58</v>
      </c>
      <c r="G17" s="2">
        <v>4</v>
      </c>
      <c r="H17" s="4" t="s">
        <v>60</v>
      </c>
      <c r="I17" s="2">
        <v>7</v>
      </c>
      <c r="J17" s="2">
        <f t="shared" si="0"/>
        <v>224</v>
      </c>
      <c r="K17" s="4" t="s">
        <v>61</v>
      </c>
      <c r="L17" s="4" t="s">
        <v>112</v>
      </c>
      <c r="M17" s="3"/>
      <c r="N17" s="2"/>
      <c r="O17" s="2"/>
      <c r="P17" s="2"/>
      <c r="Q17" s="2">
        <f t="shared" si="2"/>
        <v>0</v>
      </c>
    </row>
    <row r="18" spans="1:17" ht="38.25" x14ac:dyDescent="0.2">
      <c r="A18" s="4" t="s">
        <v>114</v>
      </c>
      <c r="B18" s="4" t="s">
        <v>115</v>
      </c>
      <c r="C18" s="4" t="s">
        <v>99</v>
      </c>
      <c r="D18" s="2">
        <v>6</v>
      </c>
      <c r="E18" s="5" t="s">
        <v>105</v>
      </c>
      <c r="F18" s="4" t="s">
        <v>63</v>
      </c>
      <c r="G18" s="2">
        <v>3</v>
      </c>
      <c r="H18" s="4" t="s">
        <v>120</v>
      </c>
      <c r="I18" s="2">
        <v>2</v>
      </c>
      <c r="J18" s="2">
        <f t="shared" si="0"/>
        <v>36</v>
      </c>
      <c r="K18" s="4" t="s">
        <v>80</v>
      </c>
      <c r="L18" s="4" t="s">
        <v>132</v>
      </c>
      <c r="M18" s="3"/>
      <c r="N18" s="2"/>
      <c r="O18" s="2"/>
      <c r="P18" s="2"/>
      <c r="Q18" s="2">
        <f t="shared" si="2"/>
        <v>0</v>
      </c>
    </row>
    <row r="19" spans="1:17" ht="25.5" x14ac:dyDescent="0.2">
      <c r="A19" s="4" t="s">
        <v>135</v>
      </c>
      <c r="B19" s="4" t="s">
        <v>29</v>
      </c>
      <c r="C19" s="4" t="s">
        <v>100</v>
      </c>
      <c r="D19" s="2">
        <v>9</v>
      </c>
      <c r="E19" s="5" t="s">
        <v>108</v>
      </c>
      <c r="F19" s="4" t="s">
        <v>123</v>
      </c>
      <c r="G19" s="2">
        <v>1</v>
      </c>
      <c r="H19" s="4" t="s">
        <v>85</v>
      </c>
      <c r="I19" s="2">
        <v>7</v>
      </c>
      <c r="J19" s="2">
        <f t="shared" si="0"/>
        <v>63</v>
      </c>
      <c r="K19" s="4" t="s">
        <v>124</v>
      </c>
      <c r="L19" s="4" t="s">
        <v>131</v>
      </c>
      <c r="M19" s="3"/>
      <c r="N19" s="2"/>
      <c r="O19" s="2"/>
      <c r="P19" s="2"/>
      <c r="Q19" s="2">
        <f t="shared" si="2"/>
        <v>0</v>
      </c>
    </row>
    <row r="20" spans="1:17" ht="38.25" x14ac:dyDescent="0.2">
      <c r="A20" s="4" t="s">
        <v>134</v>
      </c>
      <c r="B20" s="4" t="s">
        <v>64</v>
      </c>
      <c r="C20" s="4" t="s">
        <v>122</v>
      </c>
      <c r="D20" s="2">
        <v>7</v>
      </c>
      <c r="E20" s="5" t="s">
        <v>105</v>
      </c>
      <c r="F20" s="4" t="s">
        <v>62</v>
      </c>
      <c r="G20" s="2">
        <v>3</v>
      </c>
      <c r="H20" s="4" t="s">
        <v>113</v>
      </c>
      <c r="I20" s="2">
        <v>2</v>
      </c>
      <c r="J20" s="2">
        <f t="shared" si="0"/>
        <v>42</v>
      </c>
      <c r="K20" s="4" t="s">
        <v>119</v>
      </c>
      <c r="L20" s="4" t="s">
        <v>132</v>
      </c>
      <c r="M20" s="3"/>
      <c r="N20" s="2"/>
      <c r="O20" s="2"/>
      <c r="P20" s="2"/>
      <c r="Q20" s="2">
        <f t="shared" si="2"/>
        <v>0</v>
      </c>
    </row>
    <row r="21" spans="1:17" ht="25.5" x14ac:dyDescent="0.2">
      <c r="A21" s="4" t="s">
        <v>65</v>
      </c>
      <c r="B21" s="4" t="s">
        <v>66</v>
      </c>
      <c r="C21" s="4" t="s">
        <v>101</v>
      </c>
      <c r="D21" s="2">
        <v>10</v>
      </c>
      <c r="E21" s="5" t="s">
        <v>105</v>
      </c>
      <c r="F21" s="4" t="s">
        <v>81</v>
      </c>
      <c r="G21" s="2">
        <v>1</v>
      </c>
      <c r="H21" s="4" t="s">
        <v>67</v>
      </c>
      <c r="I21" s="2">
        <v>1</v>
      </c>
      <c r="J21" s="2">
        <f t="shared" si="0"/>
        <v>10</v>
      </c>
      <c r="K21" s="4" t="s">
        <v>68</v>
      </c>
      <c r="L21" s="4" t="s">
        <v>125</v>
      </c>
      <c r="M21" s="3"/>
      <c r="N21" s="2"/>
      <c r="O21" s="2"/>
      <c r="P21" s="2"/>
      <c r="Q21" s="2">
        <f t="shared" si="2"/>
        <v>0</v>
      </c>
    </row>
  </sheetData>
  <mergeCells count="25">
    <mergeCell ref="I6:I7"/>
    <mergeCell ref="B4:J4"/>
    <mergeCell ref="B2:D2"/>
    <mergeCell ref="B3:D3"/>
    <mergeCell ref="D6:D7"/>
    <mergeCell ref="E6:E7"/>
    <mergeCell ref="F6:F7"/>
    <mergeCell ref="G6:G7"/>
    <mergeCell ref="H6:H7"/>
    <mergeCell ref="A1:Q1"/>
    <mergeCell ref="K6:K7"/>
    <mergeCell ref="L6:L7"/>
    <mergeCell ref="J6:J7"/>
    <mergeCell ref="A6:A7"/>
    <mergeCell ref="F2:G2"/>
    <mergeCell ref="F3:G3"/>
    <mergeCell ref="H2:J2"/>
    <mergeCell ref="H3:J3"/>
    <mergeCell ref="M6:Q6"/>
    <mergeCell ref="M2:Q2"/>
    <mergeCell ref="M3:Q3"/>
    <mergeCell ref="N4:O4"/>
    <mergeCell ref="P4:Q4"/>
    <mergeCell ref="B6:B7"/>
    <mergeCell ref="C6:C7"/>
  </mergeCells>
  <phoneticPr fontId="0" type="noConversion"/>
  <printOptions horizontalCentered="1" verticalCentered="1"/>
  <pageMargins left="0" right="0" top="0" bottom="0" header="0.5" footer="0.5"/>
  <pageSetup scale="88" fitToHeight="4" orientation="landscape" verticalDpi="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2:E8"/>
  <sheetViews>
    <sheetView showGridLines="0" workbookViewId="0">
      <selection activeCell="D20" sqref="D20"/>
    </sheetView>
  </sheetViews>
  <sheetFormatPr defaultColWidth="8.85546875" defaultRowHeight="12.75" x14ac:dyDescent="0.2"/>
  <sheetData>
    <row r="2" spans="3:5" x14ac:dyDescent="0.2">
      <c r="D2" s="11" t="s">
        <v>25</v>
      </c>
    </row>
    <row r="4" spans="3:5" x14ac:dyDescent="0.2">
      <c r="D4" s="7" t="s">
        <v>26</v>
      </c>
    </row>
    <row r="6" spans="3:5" x14ac:dyDescent="0.2">
      <c r="D6" s="11" t="s">
        <v>27</v>
      </c>
    </row>
    <row r="8" spans="3:5" x14ac:dyDescent="0.2">
      <c r="C8" s="40" t="s">
        <v>28</v>
      </c>
      <c r="D8" s="40"/>
      <c r="E8" s="40"/>
    </row>
  </sheetData>
  <sheetProtection password="E58C" sheet="1" objects="1" scenarios="1"/>
  <mergeCells count="1">
    <mergeCell ref="C8:E8"/>
  </mergeCells>
  <phoneticPr fontId="4" type="noConversion"/>
  <hyperlinks>
    <hyperlink ref="C8" r:id="rId1"/>
    <hyperlink ref="D4" r:id="rId2"/>
  </hyperlinks>
  <pageMargins left="0.75" right="0.75" top="1" bottom="1" header="0.5" footer="0.5"/>
  <pageSetup orientation="portrait" verticalDpi="0"/>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Data Entry</vt:lpstr>
      <vt:lpstr>About This Template</vt:lpstr>
      <vt:lpstr>'Data Entry'!Print_Area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2013-01-21T21:06:49Z</cp:lastPrinted>
  <dcterms:created xsi:type="dcterms:W3CDTF">1901-01-01T04:00:00Z</dcterms:created>
  <dcterms:modified xsi:type="dcterms:W3CDTF">2018-01-17T23:59:27Z</dcterms:modified>
</cp:coreProperties>
</file>