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16bf9fc98f3567e/Desktop/Work 1st year/2.Skills for Professional Practice/"/>
    </mc:Choice>
  </mc:AlternateContent>
  <xr:revisionPtr revIDLastSave="92" documentId="8_{C45D9403-EC21-4DA6-8062-F0FFE10D93B3}" xr6:coauthVersionLast="47" xr6:coauthVersionMax="47" xr10:uidLastSave="{ED6556A7-6B55-4437-8F8F-CDB852C2151F}"/>
  <bookViews>
    <workbookView xWindow="4020" yWindow="2604" windowWidth="17280" windowHeight="8880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1" l="1"/>
  <c r="B24" i="1"/>
  <c r="B20" i="1"/>
  <c r="B21" i="1"/>
  <c r="B22" i="1"/>
  <c r="B23" i="1"/>
</calcChain>
</file>

<file path=xl/sharedStrings.xml><?xml version="1.0" encoding="utf-8"?>
<sst xmlns="http://schemas.openxmlformats.org/spreadsheetml/2006/main" count="68" uniqueCount="55">
  <si>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</si>
  <si>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</si>
  <si>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</si>
  <si>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</si>
  <si>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</si>
  <si>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</si>
  <si>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</si>
  <si>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</si>
  <si>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</si>
  <si>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</si>
  <si>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</si>
  <si>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</si>
  <si>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</si>
  <si>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</si>
  <si>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</si>
  <si>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</si>
  <si>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</si>
  <si>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</si>
  <si>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</si>
  <si>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</si>
  <si>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</si>
  <si>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</si>
  <si>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</si>
  <si>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</si>
  <si>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</si>
  <si>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</si>
  <si>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</si>
  <si>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</si>
  <si>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</si>
  <si>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</si>
  <si>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</si>
  <si>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</si>
  <si>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</si>
  <si>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</si>
  <si>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</si>
  <si>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</si>
  <si>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</si>
  <si>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</si>
  <si>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</si>
  <si>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</si>
  <si>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</si>
  <si>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</si>
  <si>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</si>
  <si>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</si>
  <si>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</si>
  <si>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</si>
  <si>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</si>
  <si>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</si>
  <si>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 ( average amount of contruction firms from 1997 to 2022</t>
  </si>
  <si>
    <t>Median (the middle number in 1200 firms and over)</t>
  </si>
  <si>
    <t>Range (range of 60-79 people in a firm )</t>
  </si>
  <si>
    <t>Mode ( number which appears the most in the 8-13)</t>
  </si>
  <si>
    <t>Standard deviation (in the 2-3 people in a firm</t>
  </si>
  <si>
    <t>Percentage increase from 1997 to 2022</t>
  </si>
  <si>
    <t>As you can see from the data above the number of firms have increased by 42.78% since 1997 to 2022. theres not many huge companies but the majority of firms and owned by 1-7 people as shown by the data above.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</si>
</sst>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10" fontId="0" fillId="0" borderId="0" xfId="0" applyNumberForma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Line</a:t>
            </a:r>
            <a:r>
              <a:rPr lang="en-GB" baseline="0"/>
              <a:t> graph to show how many 1 person firms were in 1997 to 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24751824794463"/>
          <c:y val="0.19811633653215224"/>
          <c:w val="0.85230796150481192"/>
          <c:h val="0.68767023913677461"/>
        </c:manualLayout>
      </c:layout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6A-4E5A-A325-C01F54446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8175424"/>
        <c:axId val="1228175904"/>
      </c:lineChart>
      <c:catAx>
        <c:axId val="1228175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8175904"/>
        <c:crosses val="autoZero"/>
        <c:auto val="1"/>
        <c:lblAlgn val="ctr"/>
        <c:lblOffset val="100"/>
        <c:noMultiLvlLbl val="0"/>
      </c:catAx>
      <c:valAx>
        <c:axId val="122817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How</a:t>
                </a:r>
                <a:r>
                  <a:rPr lang="en-GB" baseline="0"/>
                  <a:t> many people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8175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How</a:t>
            </a:r>
            <a:r>
              <a:rPr lang="en-GB" baseline="0"/>
              <a:t> many firms there were in 1997 and how many people in them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5951218206071447"/>
          <c:y val="0.13417905895168764"/>
          <c:w val="0.47804417640184355"/>
          <c:h val="0.729884868093552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B41-4A76-B7CA-BDC19DFAF64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1'!$A$3:$A$16</c:f>
              <c:strCache>
                <c:ptCount val="14"/>
                <c:pt idx="0">
                  <c:v>Size of Firm </c:v>
                </c:pt>
                <c:pt idx="1">
                  <c:v>1</c:v>
                </c:pt>
                <c:pt idx="2">
                  <c:v>2-3</c:v>
                </c:pt>
                <c:pt idx="3">
                  <c:v>4-7</c:v>
                </c:pt>
                <c:pt idx="4">
                  <c:v>8-13</c:v>
                </c:pt>
                <c:pt idx="5">
                  <c:v>14-24</c:v>
                </c:pt>
                <c:pt idx="6">
                  <c:v>25-34</c:v>
                </c:pt>
                <c:pt idx="7">
                  <c:v>35-59</c:v>
                </c:pt>
                <c:pt idx="8">
                  <c:v>60-79</c:v>
                </c:pt>
                <c:pt idx="9">
                  <c:v>80-114</c:v>
                </c:pt>
                <c:pt idx="10">
                  <c:v>115-299</c:v>
                </c:pt>
                <c:pt idx="11">
                  <c:v>300-599</c:v>
                </c:pt>
                <c:pt idx="12">
                  <c:v>600-1,199</c:v>
                </c:pt>
                <c:pt idx="13">
                  <c:v>1,200 and over</c:v>
                </c:pt>
              </c:strCache>
            </c:strRef>
          </c:cat>
          <c:val>
            <c:numRef>
              <c:f>'Table 1'!$B$3:$B$16</c:f>
              <c:numCache>
                <c:formatCode>General</c:formatCode>
                <c:ptCount val="14"/>
                <c:pt idx="0">
                  <c:v>1997</c:v>
                </c:pt>
                <c:pt idx="1">
                  <c:v>86269</c:v>
                </c:pt>
                <c:pt idx="2">
                  <c:v>47644</c:v>
                </c:pt>
                <c:pt idx="3">
                  <c:v>15737</c:v>
                </c:pt>
                <c:pt idx="4">
                  <c:v>3787</c:v>
                </c:pt>
                <c:pt idx="5">
                  <c:v>3101</c:v>
                </c:pt>
                <c:pt idx="6">
                  <c:v>1176</c:v>
                </c:pt>
                <c:pt idx="7">
                  <c:v>1156</c:v>
                </c:pt>
                <c:pt idx="8">
                  <c:v>396</c:v>
                </c:pt>
                <c:pt idx="9">
                  <c:v>296</c:v>
                </c:pt>
                <c:pt idx="10">
                  <c:v>381</c:v>
                </c:pt>
                <c:pt idx="11">
                  <c:v>107</c:v>
                </c:pt>
                <c:pt idx="12">
                  <c:v>60</c:v>
                </c:pt>
                <c:pt idx="13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41-4A76-B7CA-BDC19DFAF64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How</a:t>
            </a:r>
            <a:r>
              <a:rPr lang="en-GB" baseline="0"/>
              <a:t> many firms there were in 2022 and how many people were in 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692038495188095E-2"/>
          <c:y val="0.14393518518518519"/>
          <c:w val="0.87764129483814524"/>
          <c:h val="0.5169739720034995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'Table 1'!$A$3</c:f>
              <c:strCache>
                <c:ptCount val="1"/>
                <c:pt idx="0">
                  <c:v>Size of Firm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1'!$AA$3</c:f>
              <c:numCache>
                <c:formatCode>General</c:formatCode>
                <c:ptCount val="1"/>
                <c:pt idx="0">
                  <c:v>2022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1E-42B8-80BE-A8048E9B7613}"/>
            </c:ext>
          </c:extLst>
        </c:ser>
        <c:ser>
          <c:idx val="1"/>
          <c:order val="1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1'!$AA$4</c:f>
              <c:numCache>
                <c:formatCode>General</c:formatCode>
                <c:ptCount val="1"/>
                <c:pt idx="0">
                  <c:v>157012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1E-42B8-80BE-A8048E9B7613}"/>
            </c:ext>
          </c:extLst>
        </c:ser>
        <c:ser>
          <c:idx val="2"/>
          <c:order val="2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1'!$AA$5</c:f>
              <c:numCache>
                <c:formatCode>General</c:formatCode>
                <c:ptCount val="1"/>
                <c:pt idx="0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1E-42B8-80BE-A8048E9B7613}"/>
            </c:ext>
          </c:extLst>
        </c:ser>
        <c:ser>
          <c:idx val="3"/>
          <c:order val="3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'Table 1'!$AA$6</c:f>
              <c:numCache>
                <c:formatCode>General</c:formatCode>
                <c:ptCount val="1"/>
                <c:pt idx="0">
                  <c:v>41044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1E-42B8-80BE-A8048E9B7613}"/>
            </c:ext>
          </c:extLst>
        </c:ser>
        <c:ser>
          <c:idx val="4"/>
          <c:order val="4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'Table 1'!$AA$7</c:f>
              <c:numCache>
                <c:formatCode>General</c:formatCode>
                <c:ptCount val="1"/>
                <c:pt idx="0">
                  <c:v>14378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1E-42B8-80BE-A8048E9B7613}"/>
            </c:ext>
          </c:extLst>
        </c:ser>
        <c:ser>
          <c:idx val="5"/>
          <c:order val="5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'Table 1'!$AA$8</c:f>
              <c:numCache>
                <c:formatCode>General</c:formatCode>
                <c:ptCount val="1"/>
                <c:pt idx="0">
                  <c:v>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11E-42B8-80BE-A8048E9B7613}"/>
            </c:ext>
          </c:extLst>
        </c:ser>
        <c:ser>
          <c:idx val="6"/>
          <c:order val="6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1'!$AA$9</c:f>
              <c:numCache>
                <c:formatCode>General</c:formatCode>
                <c:ptCount val="1"/>
                <c:pt idx="0">
                  <c:v>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11E-42B8-80BE-A8048E9B7613}"/>
            </c:ext>
          </c:extLst>
        </c:ser>
        <c:ser>
          <c:idx val="7"/>
          <c:order val="7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1'!$AA$10</c:f>
              <c:numCache>
                <c:formatCode>General</c:formatCode>
                <c:ptCount val="1"/>
                <c:pt idx="0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11E-42B8-80BE-A8048E9B7613}"/>
            </c:ext>
          </c:extLst>
        </c:ser>
        <c:ser>
          <c:idx val="8"/>
          <c:order val="8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1'!$AA$11</c:f>
              <c:numCache>
                <c:formatCode>General</c:formatCode>
                <c:ptCount val="1"/>
                <c:pt idx="0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11E-42B8-80BE-A8048E9B7613}"/>
            </c:ext>
          </c:extLst>
        </c:ser>
        <c:ser>
          <c:idx val="9"/>
          <c:order val="9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1'!$AA$12</c:f>
              <c:numCache>
                <c:formatCode>General</c:formatCode>
                <c:ptCount val="1"/>
                <c:pt idx="0">
                  <c:v>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11E-42B8-80BE-A8048E9B7613}"/>
            </c:ext>
          </c:extLst>
        </c:ser>
        <c:ser>
          <c:idx val="10"/>
          <c:order val="10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1'!$AA$13</c:f>
              <c:numCache>
                <c:formatCode>General</c:formatCode>
                <c:ptCount val="1"/>
                <c:pt idx="0">
                  <c:v>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11E-42B8-80BE-A8048E9B7613}"/>
            </c:ext>
          </c:extLst>
        </c:ser>
        <c:ser>
          <c:idx val="11"/>
          <c:order val="11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1'!$AA$14</c:f>
              <c:numCache>
                <c:formatCode>General</c:formatCode>
                <c:ptCount val="1"/>
                <c:pt idx="0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11E-42B8-80BE-A8048E9B7613}"/>
            </c:ext>
          </c:extLst>
        </c:ser>
        <c:ser>
          <c:idx val="12"/>
          <c:order val="12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1'!$AA$15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11E-42B8-80BE-A8048E9B7613}"/>
            </c:ext>
          </c:extLst>
        </c:ser>
        <c:ser>
          <c:idx val="13"/>
          <c:order val="13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1'!$AA$16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11E-42B8-80BE-A8048E9B7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228171584"/>
        <c:axId val="1228181664"/>
      </c:barChart>
      <c:catAx>
        <c:axId val="122817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8181664"/>
        <c:crosses val="autoZero"/>
        <c:auto val="1"/>
        <c:lblAlgn val="ctr"/>
        <c:lblOffset val="100"/>
        <c:noMultiLvlLbl val="0"/>
      </c:catAx>
      <c:valAx>
        <c:axId val="1228181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8171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1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17</xdr:row>
      <xdr:rowOff>132080</xdr:rowOff>
    </xdr:from>
    <xdr:to>
      <xdr:col>13</xdr:col>
      <xdr:colOff>121920</xdr:colOff>
      <xdr:row>33</xdr:row>
      <xdr:rowOff>10160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FEF22DF-91AC-4F2F-A2D9-472745650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206625</xdr:colOff>
      <xdr:row>17</xdr:row>
      <xdr:rowOff>101541</xdr:rowOff>
    </xdr:from>
    <xdr:to>
      <xdr:col>27</xdr:col>
      <xdr:colOff>436088</xdr:colOff>
      <xdr:row>43</xdr:row>
      <xdr:rowOff>17208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CDC2C82-CBED-5658-27AF-E15B6C03A5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538531</xdr:colOff>
      <xdr:row>17</xdr:row>
      <xdr:rowOff>5338</xdr:rowOff>
    </xdr:from>
    <xdr:to>
      <xdr:col>35</xdr:col>
      <xdr:colOff>213006</xdr:colOff>
      <xdr:row>26</xdr:row>
      <xdr:rowOff>34437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BEB073E-2D8E-E9EB-6069-E902A44697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40"/>
  <sheetViews>
    <sheetView tabSelected="1" zoomScale="51" workbookViewId="0">
      <selection activeCell="I45" sqref="I45"/>
    </sheetView>
  </sheetViews>
  <sheetFormatPr defaultRowHeight="14.4" x14ac:dyDescent="0.3"/>
  <cols>
    <col min="1" max="1" width="26.6640625" customWidth="1"/>
    <col min="2" max="2" width="10.5546875" bestFit="1" customWidth="1"/>
  </cols>
  <sheetData>
    <row r="1" spans="1:27" x14ac:dyDescent="0.3">
      <c r="A1" t="s">
        <v>0</v>
      </c>
    </row>
    <row r="3" spans="1:27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20" spans="1:27" ht="43.2" x14ac:dyDescent="0.3">
      <c r="A20" s="3" t="s">
        <v>48</v>
      </c>
      <c r="B20">
        <f>AVERAGE(B17:AA17)</f>
        <v>237188.76923076922</v>
      </c>
    </row>
    <row r="21" spans="1:27" ht="28.8" x14ac:dyDescent="0.3">
      <c r="A21" s="3" t="s">
        <v>51</v>
      </c>
      <c r="B21">
        <f>MODE(B7:AA7)</f>
        <v>11455</v>
      </c>
    </row>
    <row r="22" spans="1:27" ht="28.8" x14ac:dyDescent="0.3">
      <c r="A22" s="3" t="s">
        <v>50</v>
      </c>
      <c r="B22">
        <f>MAX(B11:AA11)-MIN(B11:AA11)</f>
        <v>293</v>
      </c>
    </row>
    <row r="23" spans="1:27" ht="28.8" x14ac:dyDescent="0.3">
      <c r="A23" s="3" t="s">
        <v>49</v>
      </c>
      <c r="B23">
        <f>MEDIAN(B16:AA16)</f>
        <v>57</v>
      </c>
    </row>
    <row r="24" spans="1:27" ht="28.8" x14ac:dyDescent="0.3">
      <c r="A24" s="3" t="s">
        <v>52</v>
      </c>
      <c r="B24">
        <f>_xlfn.STDEV.S(B5:AA5)</f>
        <v>17010.872050725487</v>
      </c>
    </row>
    <row r="26" spans="1:27" ht="28.8" x14ac:dyDescent="0.3">
      <c r="A26" s="3" t="s">
        <v>53</v>
      </c>
      <c r="B26" s="5">
        <f>B17/AA17</f>
        <v>0.42782342946902752</v>
      </c>
    </row>
    <row r="37" spans="2:6" ht="54.6" customHeight="1" x14ac:dyDescent="0.3">
      <c r="B37" s="4" t="s">
        <v>54</v>
      </c>
      <c r="C37" s="4"/>
      <c r="D37" s="4"/>
      <c r="E37" s="4"/>
      <c r="F37" s="4"/>
    </row>
    <row r="38" spans="2:6" x14ac:dyDescent="0.3">
      <c r="B38" s="4"/>
      <c r="C38" s="4"/>
      <c r="D38" s="4"/>
      <c r="E38" s="4"/>
      <c r="F38" s="4"/>
    </row>
    <row r="39" spans="2:6" x14ac:dyDescent="0.3">
      <c r="B39" s="4"/>
      <c r="C39" s="4"/>
      <c r="D39" s="4"/>
      <c r="E39" s="4"/>
      <c r="F39" s="4"/>
    </row>
    <row r="40" spans="2:6" x14ac:dyDescent="0.3">
      <c r="B40" s="4"/>
      <c r="C40" s="4"/>
      <c r="D40" s="4"/>
      <c r="E40" s="4"/>
      <c r="F40" s="4"/>
    </row>
  </sheetData>
  <mergeCells count="1">
    <mergeCell ref="B37:F4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workbookViewId="0">
      <selection activeCell="AA3" sqref="B3:AA3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16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</row>
    <row r="14" spans="1:27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</row>
    <row r="18" spans="1:27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>
      <selection activeCell="L37" sqref="L37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4.4" x14ac:dyDescent="0.3"/>
  <cols>
    <col min="1" max="1" width="28.6640625" customWidth="1"/>
  </cols>
  <sheetData>
    <row r="1" spans="1:9" x14ac:dyDescent="0.3">
      <c r="A1" t="s">
        <v>47</v>
      </c>
    </row>
    <row r="3" spans="1:9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joseph andrews</cp:lastModifiedBy>
  <dcterms:created xsi:type="dcterms:W3CDTF">2024-11-13T19:48:53Z</dcterms:created>
  <dcterms:modified xsi:type="dcterms:W3CDTF">2024-12-12T12:46:54Z</dcterms:modified>
</cp:coreProperties>
</file>