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HP4013 From Eg to the NE\2025_26\"/>
    </mc:Choice>
  </mc:AlternateContent>
  <xr:revisionPtr revIDLastSave="0" documentId="8_{54BE8775-1101-4241-8D84-121AB268CE0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od_List_HPHP4013" sheetId="1" r:id="rId1"/>
    <sheet name="MARKS TO STUDENTS" sheetId="2" r:id="rId2"/>
  </sheets>
  <definedNames>
    <definedName name="_xlnm.Print_Titles" localSheetId="1">'MARKS TO STUDENTS'!#REF!</definedName>
    <definedName name="_xlnm.Print_Titles" localSheetId="0">Mod_List_HPHP4013!#REF!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E6" i="2"/>
  <c r="E5" i="2"/>
  <c r="E4" i="2"/>
  <c r="K4" i="1"/>
  <c r="K5" i="1"/>
  <c r="K7" i="1"/>
  <c r="K6" i="1"/>
</calcChain>
</file>

<file path=xl/sharedStrings.xml><?xml version="1.0" encoding="utf-8"?>
<sst xmlns="http://schemas.openxmlformats.org/spreadsheetml/2006/main" count="50" uniqueCount="35">
  <si>
    <t>Student Code</t>
  </si>
  <si>
    <t>Student Surname</t>
  </si>
  <si>
    <t>Student Firstnames</t>
  </si>
  <si>
    <t>Student Inst Email</t>
  </si>
  <si>
    <t>Course</t>
  </si>
  <si>
    <t>Route</t>
  </si>
  <si>
    <t>2404257/1</t>
  </si>
  <si>
    <t>EASTON</t>
  </si>
  <si>
    <t>2404257@student.uwtsd.ac.uk</t>
  </si>
  <si>
    <t>BA</t>
  </si>
  <si>
    <t>L-ANCSH</t>
  </si>
  <si>
    <t>2409408/1</t>
  </si>
  <si>
    <t>WARNE-CLEAVE</t>
  </si>
  <si>
    <t xml:space="preserve">JAMES ANDREW  </t>
  </si>
  <si>
    <t>2409408@student.uwtsd.ac.uk</t>
  </si>
  <si>
    <t>BA4F</t>
  </si>
  <si>
    <t>AHSHF</t>
  </si>
  <si>
    <t>2501427/1</t>
  </si>
  <si>
    <t>DOWNING</t>
  </si>
  <si>
    <t xml:space="preserve">FLORENCE    </t>
  </si>
  <si>
    <t>2501427@student.uwtsd.ac.uk</t>
  </si>
  <si>
    <t>L-AHSH</t>
  </si>
  <si>
    <t>2501453/1</t>
  </si>
  <si>
    <t>BIRD</t>
  </si>
  <si>
    <t xml:space="preserve">KAYLA    </t>
  </si>
  <si>
    <t>2501453@student.uwtsd.ac.uk</t>
  </si>
  <si>
    <t>portfolio 1</t>
  </si>
  <si>
    <t>illustrated map</t>
  </si>
  <si>
    <t>portfolio 2</t>
  </si>
  <si>
    <t>overall module mark</t>
  </si>
  <si>
    <t>portfolio 3</t>
  </si>
  <si>
    <t>essay</t>
  </si>
  <si>
    <t>creative response</t>
  </si>
  <si>
    <t xml:space="preserve">Adrian (GRACE)    </t>
  </si>
  <si>
    <t>PF 3 sent via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</si>
</sst>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0000"/>
        <bgColor rgb="FFF5F5F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9" fontId="5" fillId="2" borderId="3" xfId="0" applyNumberFormat="1" applyFont="1" applyFill="1" applyBorder="1" applyAlignment="1">
      <alignment horizontal="center" vertical="center" wrapText="1" readingOrder="1"/>
    </xf>
    <xf numFmtId="164" fontId="1" fillId="0" borderId="0" xfId="0" applyNumberFormat="1" applyFont="1"/>
    <xf numFmtId="164" fontId="2" fillId="2" borderId="1" xfId="0" applyNumberFormat="1" applyFont="1" applyFill="1" applyBorder="1" applyAlignment="1">
      <alignment vertical="top" readingOrder="1"/>
    </xf>
    <xf numFmtId="164" fontId="4" fillId="3" borderId="1" xfId="0" applyNumberFormat="1" applyFont="1" applyFill="1" applyBorder="1" applyAlignment="1">
      <alignment horizontal="center" vertical="center" wrapText="1" readingOrder="1"/>
    </xf>
    <xf numFmtId="0" fontId="1" fillId="0" borderId="0" xfId="0" applyFont="1" applyAlignment="1">
      <alignment wrapText="1"/>
    </xf>
    <xf numFmtId="0" fontId="6" fillId="3" borderId="1" xfId="0" applyFont="1" applyFill="1" applyBorder="1" applyAlignment="1">
      <alignment vertical="top" wrapText="1" readingOrder="1"/>
    </xf>
    <xf numFmtId="0" fontId="7" fillId="0" borderId="0" xfId="0" applyFont="1"/>
    <xf numFmtId="0" fontId="4" fillId="0" borderId="1" xfId="0" applyFont="1" applyBorder="1" applyAlignment="1">
      <alignment horizontal="center" wrapText="1" readingOrder="1"/>
    </xf>
    <xf numFmtId="0" fontId="4" fillId="4" borderId="1" xfId="0" applyFont="1" applyFill="1" applyBorder="1" applyAlignment="1">
      <alignment horizontal="center" wrapText="1" readingOrder="1"/>
    </xf>
    <xf numFmtId="0" fontId="4" fillId="3" borderId="1" xfId="0" applyFont="1" applyFill="1" applyBorder="1" applyAlignment="1">
      <alignment horizontal="center" wrapText="1" readingOrder="1"/>
    </xf>
    <xf numFmtId="0" fontId="4" fillId="5" borderId="1" xfId="0" applyFont="1" applyFill="1" applyBorder="1" applyAlignment="1">
      <alignment horizontal="center" wrapText="1" readingOrder="1"/>
    </xf>
    <xf numFmtId="0" fontId="4" fillId="4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4" fillId="3" borderId="3" xfId="0" applyFont="1" applyFill="1" applyBorder="1" applyAlignment="1">
      <alignment horizontal="center" wrapText="1" readingOrder="1"/>
    </xf>
    <xf numFmtId="0" fontId="2" fillId="2" borderId="3" xfId="0" applyFont="1" applyFill="1" applyBorder="1" applyAlignment="1">
      <alignment vertical="top" wrapText="1" readingOrder="1"/>
    </xf>
    <xf numFmtId="0" fontId="1" fillId="6" borderId="3" xfId="0" applyFont="1" applyFill="1" applyBorder="1"/>
    <xf numFmtId="0" fontId="1" fillId="6" borderId="3" xfId="0" applyFont="1" applyFill="1" applyBorder="1" applyAlignment="1">
      <alignment wrapText="1"/>
    </xf>
    <xf numFmtId="0" fontId="3" fillId="3" borderId="3" xfId="0" applyFont="1" applyFill="1" applyBorder="1" applyAlignment="1">
      <alignment vertical="top" wrapText="1" readingOrder="1"/>
    </xf>
    <xf numFmtId="164" fontId="4" fillId="3" borderId="3" xfId="0" applyNumberFormat="1" applyFont="1" applyFill="1" applyBorder="1" applyAlignment="1">
      <alignment horizontal="center" vertical="center" wrapText="1" readingOrder="1"/>
    </xf>
    <xf numFmtId="0" fontId="3" fillId="4" borderId="3" xfId="0" applyFont="1" applyFill="1" applyBorder="1" applyAlignment="1">
      <alignment vertical="top" wrapText="1" readingOrder="1"/>
    </xf>
    <xf numFmtId="0" fontId="4" fillId="4" borderId="3" xfId="0" applyFont="1" applyFill="1" applyBorder="1" applyAlignment="1">
      <alignment horizontal="center" wrapText="1" readingOrder="1"/>
    </xf>
    <xf numFmtId="0" fontId="4" fillId="5" borderId="3" xfId="0" applyFont="1" applyFill="1" applyBorder="1" applyAlignment="1">
      <alignment horizontal="center" wrapText="1" readingOrder="1"/>
    </xf>
    <xf numFmtId="0" fontId="4" fillId="0" borderId="3" xfId="0" applyFont="1" applyBorder="1" applyAlignment="1">
      <alignment horizontal="center" wrapText="1" readingOrder="1"/>
    </xf>
    <xf numFmtId="164" fontId="2" fillId="2" borderId="4" xfId="0" applyNumberFormat="1" applyFont="1" applyFill="1" applyBorder="1" applyAlignment="1">
      <alignment horizontal="center" vertical="center" wrapText="1" readingOrder="1"/>
    </xf>
    <xf numFmtId="164" fontId="2" fillId="2" borderId="5" xfId="0" applyNumberFormat="1" applyFont="1" applyFill="1" applyBorder="1" applyAlignment="1">
      <alignment horizontal="center" vertical="center" wrapText="1" readingOrder="1"/>
    </xf>
    <xf numFmtId="164" fontId="2" fillId="2" borderId="6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s106cv.uni.local/ReportServer/?%2FReporting%2FFaculty%20Query%20System%2FStudentDetails&amp;STU_CODE=2501427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409408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404257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501453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s106cv.uni.local/ReportServer/?%2FReporting%2FFaculty%20Query%20System%2FStudentDetails&amp;STU_CODE=2501427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409408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404257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501453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showGridLines="0" workbookViewId="0">
      <pane ySplit="1" topLeftCell="A2" activePane="bottomLeft" state="frozen"/>
      <selection pane="bottomLeft" activeCell="I10" sqref="I10"/>
    </sheetView>
  </sheetViews>
  <sheetFormatPr defaultRowHeight="15" x14ac:dyDescent="0.25"/>
  <cols>
    <col min="1" max="1" width="10.28515625" customWidth="1"/>
    <col min="2" max="2" width="11.42578125" customWidth="1"/>
    <col min="3" max="3" width="2" customWidth="1"/>
    <col min="4" max="4" width="14.5703125" customWidth="1"/>
    <col min="5" max="5" width="20.5703125" customWidth="1"/>
    <col min="6" max="6" width="7.42578125" customWidth="1"/>
    <col min="7" max="7" width="7.85546875" customWidth="1"/>
    <col min="8" max="8" width="12" customWidth="1"/>
    <col min="9" max="9" width="9.140625" customWidth="1"/>
    <col min="10" max="10" width="10.140625" customWidth="1"/>
    <col min="11" max="11" width="13.42578125" style="7" customWidth="1"/>
    <col min="12" max="12" width="0" hidden="1" customWidth="1"/>
  </cols>
  <sheetData>
    <row r="1" spans="1:13" ht="15.4" customHeight="1" x14ac:dyDescent="0.25">
      <c r="H1" t="s">
        <v>26</v>
      </c>
      <c r="I1" t="s">
        <v>28</v>
      </c>
      <c r="J1" t="s">
        <v>30</v>
      </c>
    </row>
    <row r="2" spans="1:13" ht="28.9" customHeight="1" x14ac:dyDescent="0.25">
      <c r="H2" s="10" t="s">
        <v>27</v>
      </c>
      <c r="I2" s="10" t="s">
        <v>31</v>
      </c>
      <c r="J2" s="10" t="s">
        <v>32</v>
      </c>
    </row>
    <row r="3" spans="1:13" ht="15.4" customHeight="1" x14ac:dyDescent="0.25">
      <c r="A3" s="1" t="s">
        <v>0</v>
      </c>
      <c r="B3" s="19" t="s">
        <v>1</v>
      </c>
      <c r="C3" s="18"/>
      <c r="D3" s="1" t="s">
        <v>2</v>
      </c>
      <c r="E3" s="1" t="s">
        <v>3</v>
      </c>
      <c r="F3" s="1" t="s">
        <v>4</v>
      </c>
      <c r="G3" s="1" t="s">
        <v>5</v>
      </c>
      <c r="H3" s="6">
        <v>0.25</v>
      </c>
      <c r="I3" s="6">
        <v>0.5</v>
      </c>
      <c r="J3" s="6">
        <v>0.25</v>
      </c>
      <c r="K3" s="8" t="s">
        <v>29</v>
      </c>
    </row>
    <row r="4" spans="1:13" ht="15.4" customHeight="1" x14ac:dyDescent="0.25">
      <c r="A4" s="4" t="s">
        <v>22</v>
      </c>
      <c r="B4" s="17" t="s">
        <v>23</v>
      </c>
      <c r="C4" s="18"/>
      <c r="D4" s="5" t="s">
        <v>24</v>
      </c>
      <c r="E4" s="4" t="s">
        <v>25</v>
      </c>
      <c r="F4" s="5" t="s">
        <v>9</v>
      </c>
      <c r="G4" s="5" t="s">
        <v>10</v>
      </c>
      <c r="H4" s="13">
        <v>63</v>
      </c>
      <c r="I4" s="14">
        <v>60</v>
      </c>
      <c r="J4" s="14">
        <v>74</v>
      </c>
      <c r="K4" s="9">
        <f>(H4*0.25)+(I4*0.5)+(J4*0.25)</f>
        <v>64.25</v>
      </c>
    </row>
    <row r="5" spans="1:13" ht="15.4" customHeight="1" x14ac:dyDescent="0.25">
      <c r="A5" s="2" t="s">
        <v>17</v>
      </c>
      <c r="B5" s="20" t="s">
        <v>18</v>
      </c>
      <c r="C5" s="18"/>
      <c r="D5" s="3" t="s">
        <v>19</v>
      </c>
      <c r="E5" s="2" t="s">
        <v>20</v>
      </c>
      <c r="F5" s="3" t="s">
        <v>9</v>
      </c>
      <c r="G5" s="3" t="s">
        <v>21</v>
      </c>
      <c r="H5" s="15">
        <v>61</v>
      </c>
      <c r="I5" s="15">
        <v>70</v>
      </c>
      <c r="J5" s="15">
        <v>72</v>
      </c>
      <c r="K5" s="9">
        <f t="shared" ref="K5" si="0">(H5*0.25)+(I5*0.5)+(J5*0.25)</f>
        <v>68.25</v>
      </c>
    </row>
    <row r="6" spans="1:13" ht="15.4" customHeight="1" x14ac:dyDescent="0.25">
      <c r="A6" s="2" t="s">
        <v>6</v>
      </c>
      <c r="B6" s="20" t="s">
        <v>7</v>
      </c>
      <c r="C6" s="18"/>
      <c r="D6" s="11" t="s">
        <v>33</v>
      </c>
      <c r="E6" s="2" t="s">
        <v>8</v>
      </c>
      <c r="F6" s="3" t="s">
        <v>9</v>
      </c>
      <c r="G6" s="3" t="s">
        <v>10</v>
      </c>
      <c r="H6" s="15">
        <v>69</v>
      </c>
      <c r="I6" s="15">
        <v>71</v>
      </c>
      <c r="J6" s="15">
        <v>74</v>
      </c>
      <c r="K6" s="9">
        <f>(H6*0.25)+(I6*0.5)+(J6*0.25)</f>
        <v>71.25</v>
      </c>
      <c r="M6" s="12" t="s">
        <v>34</v>
      </c>
    </row>
    <row r="7" spans="1:13" ht="15.4" customHeight="1" x14ac:dyDescent="0.25">
      <c r="A7" s="4" t="s">
        <v>11</v>
      </c>
      <c r="B7" s="17" t="s">
        <v>12</v>
      </c>
      <c r="C7" s="18"/>
      <c r="D7" s="5" t="s">
        <v>13</v>
      </c>
      <c r="E7" s="4" t="s">
        <v>14</v>
      </c>
      <c r="F7" s="5" t="s">
        <v>15</v>
      </c>
      <c r="G7" s="5" t="s">
        <v>16</v>
      </c>
      <c r="H7" s="14">
        <v>62</v>
      </c>
      <c r="I7" s="14">
        <v>73</v>
      </c>
      <c r="J7" s="16"/>
      <c r="K7" s="9">
        <f>(H7*0.25)+(I7*0.5)+(J7*0.25)</f>
        <v>52</v>
      </c>
    </row>
    <row r="8" spans="1:13" ht="15.4" customHeight="1" x14ac:dyDescent="0.25"/>
    <row r="9" spans="1:13" ht="15.4" customHeight="1" x14ac:dyDescent="0.25"/>
  </sheetData>
  <mergeCells count="5">
    <mergeCell ref="B4:C4"/>
    <mergeCell ref="B3:C3"/>
    <mergeCell ref="B6:C6"/>
    <mergeCell ref="B7:C7"/>
    <mergeCell ref="B5:C5"/>
  </mergeCells>
  <hyperlinks>
    <hyperlink ref="A6" r:id="rId1" xr:uid="{00000000-0004-0000-0000-000001000000}"/>
    <hyperlink ref="E6" location="mailto:2404257@student.uwtsd.ac.uk" display="2404257@student.uwtsd.ac.uk" xr:uid="{00000000-0004-0000-0000-000002000000}"/>
    <hyperlink ref="A7" r:id="rId2" xr:uid="{00000000-0004-0000-0000-000003000000}"/>
    <hyperlink ref="E7" location="mailto:2409408@student.uwtsd.ac.uk" display="2409408@student.uwtsd.ac.uk" xr:uid="{00000000-0004-0000-0000-000004000000}"/>
    <hyperlink ref="A5" r:id="rId3" xr:uid="{00000000-0004-0000-0000-000005000000}"/>
    <hyperlink ref="E5" location="mailto:2501427@student.uwtsd.ac.uk" display="2501427@student.uwtsd.ac.uk" xr:uid="{00000000-0004-0000-0000-000006000000}"/>
    <hyperlink ref="A4" r:id="rId4" xr:uid="{00000000-0004-0000-0000-000007000000}"/>
    <hyperlink ref="E4" location="mailto:2501453@student.uwtsd.ac.uk" display="2501453@student.uwtsd.ac.uk" xr:uid="{00000000-0004-0000-0000-000008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Mod_List_HPHP4013 / MyTSD_ModuleSearch_Drill_ModuleTaking / UNI\\evision_ssrs / 1/26/2026 1:23:51 PM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E346E-B55E-448C-BEF1-4DD366060344}">
  <dimension ref="A1:G7"/>
  <sheetViews>
    <sheetView showGridLines="0" tabSelected="1" workbookViewId="0">
      <pane ySplit="1" topLeftCell="A2" activePane="bottomLeft" state="frozen"/>
      <selection pane="bottomLeft" activeCell="E18" sqref="E18"/>
    </sheetView>
  </sheetViews>
  <sheetFormatPr defaultRowHeight="15" x14ac:dyDescent="0.25"/>
  <cols>
    <col min="1" max="1" width="16.140625" customWidth="1"/>
    <col min="2" max="2" width="13.5703125" customWidth="1"/>
    <col min="3" max="3" width="11.140625" customWidth="1"/>
    <col min="4" max="4" width="12.28515625" customWidth="1"/>
    <col min="5" max="5" width="13.42578125" style="7" customWidth="1"/>
    <col min="6" max="6" width="0" hidden="1" customWidth="1"/>
  </cols>
  <sheetData>
    <row r="1" spans="1:7" ht="15.4" customHeight="1" x14ac:dyDescent="0.25">
      <c r="A1" s="22" t="s">
        <v>0</v>
      </c>
      <c r="B1" s="6">
        <v>0.25</v>
      </c>
      <c r="C1" s="6">
        <v>0.5</v>
      </c>
      <c r="D1" s="6">
        <v>0.25</v>
      </c>
      <c r="E1" s="31" t="s">
        <v>29</v>
      </c>
    </row>
    <row r="2" spans="1:7" ht="15.4" customHeight="1" x14ac:dyDescent="0.25">
      <c r="A2" s="23"/>
      <c r="B2" s="23" t="s">
        <v>26</v>
      </c>
      <c r="C2" s="23" t="s">
        <v>28</v>
      </c>
      <c r="D2" s="23" t="s">
        <v>30</v>
      </c>
      <c r="E2" s="32"/>
      <c r="G2" s="12"/>
    </row>
    <row r="3" spans="1:7" ht="30" customHeight="1" x14ac:dyDescent="0.25">
      <c r="A3" s="23"/>
      <c r="B3" s="24" t="s">
        <v>27</v>
      </c>
      <c r="C3" s="24" t="s">
        <v>31</v>
      </c>
      <c r="D3" s="24" t="s">
        <v>32</v>
      </c>
      <c r="E3" s="33"/>
    </row>
    <row r="4" spans="1:7" ht="15.4" customHeight="1" x14ac:dyDescent="0.25">
      <c r="A4" s="25" t="s">
        <v>6</v>
      </c>
      <c r="B4" s="21">
        <v>69</v>
      </c>
      <c r="C4" s="21">
        <v>71</v>
      </c>
      <c r="D4" s="21">
        <v>74</v>
      </c>
      <c r="E4" s="26">
        <f>(B4*0.25)+(C4*0.5)+(D4*0.25)</f>
        <v>71.25</v>
      </c>
    </row>
    <row r="5" spans="1:7" ht="28.9" customHeight="1" x14ac:dyDescent="0.25">
      <c r="A5" s="27" t="s">
        <v>11</v>
      </c>
      <c r="B5" s="28">
        <v>62</v>
      </c>
      <c r="C5" s="28">
        <v>73</v>
      </c>
      <c r="D5" s="29"/>
      <c r="E5" s="26">
        <f>(B5*0.25)+(C5*0.5)+(D5*0.25)</f>
        <v>52</v>
      </c>
    </row>
    <row r="6" spans="1:7" ht="28.5" customHeight="1" x14ac:dyDescent="0.25">
      <c r="A6" s="25" t="s">
        <v>17</v>
      </c>
      <c r="B6" s="21">
        <v>61</v>
      </c>
      <c r="C6" s="21">
        <v>70</v>
      </c>
      <c r="D6" s="21">
        <v>72</v>
      </c>
      <c r="E6" s="26">
        <f>(B6*0.25)+(C6*0.5)+(D6*0.25)</f>
        <v>68.25</v>
      </c>
    </row>
    <row r="7" spans="1:7" ht="15.4" customHeight="1" x14ac:dyDescent="0.25">
      <c r="A7" s="27" t="s">
        <v>22</v>
      </c>
      <c r="B7" s="30">
        <v>63</v>
      </c>
      <c r="C7" s="28">
        <v>60</v>
      </c>
      <c r="D7" s="28">
        <v>74</v>
      </c>
      <c r="E7" s="26">
        <f>(B7*0.25)+(C7*0.5)+(D7*0.25)</f>
        <v>64.25</v>
      </c>
    </row>
  </sheetData>
  <sortState xmlns:xlrd2="http://schemas.microsoft.com/office/spreadsheetml/2017/richdata2" ref="A1:E4">
    <sortCondition ref="A4"/>
  </sortState>
  <mergeCells count="1">
    <mergeCell ref="E1:E3"/>
  </mergeCells>
  <hyperlinks>
    <hyperlink ref="A4" r:id="rId1" xr:uid="{6D717A9C-F969-4DBD-A630-FE087F69D219}"/>
    <hyperlink ref="A5" r:id="rId2" xr:uid="{D0AC3646-70A5-426C-8E56-B8047200D212}"/>
    <hyperlink ref="A6" r:id="rId3" xr:uid="{AFC532E6-05C8-4C4E-9BF5-2391E6E6A120}"/>
    <hyperlink ref="A7" r:id="rId4" xr:uid="{440C5D1F-1440-4467-9A6E-14FEF8B13DAD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Mod_List_HPHP4013 / MyTSD_ModuleSearch_Drill_ModuleTaking / UNI\\evision_ssrs / 1/26/2026 1:23:51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Mod_List_HPHP4013</vt:lpstr>
      <vt:lpstr>MARKS TO STUDENTS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2026-01-26T13:24:45Z</dcterms:created>
  <dcterms:modified xsi:type="dcterms:W3CDTF">2026-03-26T17:59:30Z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