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3\L5 - SGEE5009 CEng\"/>
    </mc:Choice>
  </mc:AlternateContent>
  <xr:revisionPtr revIDLastSave="0" documentId="13_ncr:1_{3F426C77-E0B9-4391-9499-1CEF84C6F03F}" xr6:coauthVersionLast="36" xr6:coauthVersionMax="47" xr10:uidLastSave="{00000000-0000-0000-0000-000000000000}"/>
  <bookViews>
    <workbookView xWindow="-105" yWindow="-105" windowWidth="19425" windowHeight="1030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hQnz3yPjQzzg1UDQrgw6GVcy4WlA=="/>
    </ext>
  </extLst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D6" i="1"/>
  <c r="C13" i="1" l="1"/>
  <c r="B13" i="1"/>
  <c r="C12" i="1"/>
  <c r="B12" i="1"/>
  <c r="D13" i="1" l="1"/>
  <c r="D12" i="1"/>
</calcChain>
</file>

<file path=xl/sharedStrings.xml><?xml version="1.0" encoding="utf-8"?>
<sst xmlns="http://schemas.openxmlformats.org/spreadsheetml/2006/main" count="35" uniqueCount="29">
  <si>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</si>
  <si>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</si>
  <si>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</si>
  <si>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</si>
  <si>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</si>
  <si>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</si>
  <si>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</si>
  <si>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</si>
  <si>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</si>
  <si>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</si>
  <si>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</si>
  <si>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</si>
  <si>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</si>
  <si>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</si>
  <si>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</si>
  <si>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</si>
  <si>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</si>
  <si>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Module Results and Analysis Sheet 2022-2023</t>
  </si>
  <si>
    <t>SGEE5009
C Eng</t>
  </si>
  <si>
    <t>6 students</t>
  </si>
  <si>
    <t>1302736 - Jason Booth</t>
  </si>
  <si>
    <t>2024583 - Harri Jones</t>
  </si>
  <si>
    <t>2024421 - Matthew Perry</t>
  </si>
  <si>
    <t xml:space="preserve">2017196 - Jack Rogers </t>
  </si>
  <si>
    <t xml:space="preserve">2017197 - Aeron Smitham </t>
  </si>
  <si>
    <t xml:space="preserve">2017194 - Hefin Williams </t>
  </si>
  <si>
    <t>P</t>
  </si>
  <si>
    <t>R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</si>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</sst>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Calibri"/>
      <family val="2"/>
    </font>
    <font>
      <b/>
      <sz val="12"/>
      <color rgb="FFFF000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sz val="12"/>
      <color theme="1"/>
      <name val="Arial"/>
      <family val="2"/>
    </font>
    <font>
      <sz val="14"/>
      <color theme="1"/>
      <name val="Wingdings"/>
      <charset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5" tint="0.79998168889431442"/>
        <bgColor rgb="FFDBE5F1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right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" fontId="2" fillId="2" borderId="12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right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164" fontId="2" fillId="2" borderId="16" xfId="0" applyNumberFormat="1" applyFont="1" applyFill="1" applyBorder="1" applyAlignment="1">
      <alignment horizontal="center" vertical="center"/>
    </xf>
    <xf numFmtId="0" fontId="2" fillId="0" borderId="23" xfId="0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0" xfId="0" applyFont="1"/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7" fillId="0" borderId="0" xfId="0" applyFont="1"/>
    <xf numFmtId="0" fontId="6" fillId="0" borderId="0" xfId="0" applyFont="1" applyAlignment="1"/>
    <xf numFmtId="0" fontId="6" fillId="0" borderId="0" xfId="0" applyFont="1"/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right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vertical="center"/>
    </xf>
    <xf numFmtId="164" fontId="4" fillId="3" borderId="28" xfId="0" applyNumberFormat="1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164" fontId="4" fillId="3" borderId="30" xfId="0" applyNumberFormat="1" applyFont="1" applyFill="1" applyBorder="1" applyAlignment="1">
      <alignment horizontal="center" vertical="center"/>
    </xf>
    <xf numFmtId="0" fontId="4" fillId="4" borderId="41" xfId="0" applyFont="1" applyFill="1" applyBorder="1"/>
    <xf numFmtId="0" fontId="4" fillId="4" borderId="42" xfId="0" applyFont="1" applyFill="1" applyBorder="1"/>
    <xf numFmtId="0" fontId="4" fillId="4" borderId="43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5" fillId="3" borderId="39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Scatter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Marks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Sheet1!$B$6:$B$11</c:f>
              <c:numCache>
                <c:formatCode>General</c:formatCode>
                <c:ptCount val="6"/>
                <c:pt idx="0">
                  <c:v>66</c:v>
                </c:pt>
                <c:pt idx="1">
                  <c:v>61</c:v>
                </c:pt>
                <c:pt idx="2">
                  <c:v>65</c:v>
                </c:pt>
                <c:pt idx="3">
                  <c:v>54</c:v>
                </c:pt>
                <c:pt idx="4">
                  <c:v>70</c:v>
                </c:pt>
                <c:pt idx="5">
                  <c:v>50</c:v>
                </c:pt>
              </c:numCache>
            </c:numRef>
          </c:xVal>
          <c:yVal>
            <c:numRef>
              <c:f>Sheet1!$C$6:$C$11</c:f>
              <c:numCache>
                <c:formatCode>General</c:formatCode>
                <c:ptCount val="6"/>
                <c:pt idx="0">
                  <c:v>36</c:v>
                </c:pt>
                <c:pt idx="1">
                  <c:v>29</c:v>
                </c:pt>
                <c:pt idx="2">
                  <c:v>47</c:v>
                </c:pt>
                <c:pt idx="3">
                  <c:v>33</c:v>
                </c:pt>
                <c:pt idx="4">
                  <c:v>61</c:v>
                </c:pt>
                <c:pt idx="5">
                  <c:v>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739-41C0-97B7-D6C5ACCA17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3449855"/>
        <c:axId val="758463551"/>
      </c:scatterChart>
      <c:valAx>
        <c:axId val="7534498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8463551"/>
        <c:crosses val="autoZero"/>
        <c:crossBetween val="midCat"/>
      </c:valAx>
      <c:valAx>
        <c:axId val="7584635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4498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136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>
    <xdr:from>
      <xdr:col>5</xdr:col>
      <xdr:colOff>563217</xdr:colOff>
      <xdr:row>1</xdr:row>
      <xdr:rowOff>49696</xdr:rowOff>
    </xdr:from>
    <xdr:to>
      <xdr:col>16</xdr:col>
      <xdr:colOff>140804</xdr:colOff>
      <xdr:row>19</xdr:row>
      <xdr:rowOff>191327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1AB345F-C803-4FAB-AF68-D5EB37A1DC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3"/>
  <sheetViews>
    <sheetView tabSelected="1" zoomScale="115" zoomScaleNormal="115" workbookViewId="0">
      <selection activeCell="I23" sqref="I23"/>
    </sheetView>
  </sheetViews>
  <sheetFormatPr defaultColWidth="12.625" defaultRowHeight="15" customHeight="1" x14ac:dyDescent="0.2"/>
  <cols>
    <col min="1" max="1" width="31.75" customWidth="1"/>
    <col min="2" max="2" width="8.125" customWidth="1"/>
    <col min="3" max="3" width="7.625" customWidth="1"/>
    <col min="4" max="4" width="8.75" customWidth="1"/>
    <col min="5" max="26" width="7.625" customWidth="1"/>
  </cols>
  <sheetData>
    <row r="1" spans="1:26" ht="26.25" x14ac:dyDescent="0.4">
      <c r="A1" s="1" t="s">
        <v>17</v>
      </c>
    </row>
    <row r="2" spans="1:26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5.450000000000003" customHeight="1" x14ac:dyDescent="0.3">
      <c r="A3" s="3" t="s">
        <v>0</v>
      </c>
      <c r="B3" s="54" t="s">
        <v>18</v>
      </c>
      <c r="C3" s="55"/>
      <c r="D3" s="55"/>
      <c r="E3" s="5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.5" thickBot="1" x14ac:dyDescent="0.35">
      <c r="A4" s="42" t="s">
        <v>1</v>
      </c>
      <c r="B4" s="57">
        <v>20</v>
      </c>
      <c r="C4" s="58"/>
      <c r="D4" s="58"/>
      <c r="E4" s="59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thickBot="1" x14ac:dyDescent="0.35">
      <c r="A5" s="4" t="s">
        <v>19</v>
      </c>
      <c r="B5" s="40">
        <v>50</v>
      </c>
      <c r="C5" s="41">
        <v>50</v>
      </c>
      <c r="D5" s="43" t="s">
        <v>2</v>
      </c>
      <c r="E5" s="44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7.100000000000001" customHeight="1" x14ac:dyDescent="0.3">
      <c r="A6" s="51" t="s">
        <v>20</v>
      </c>
      <c r="B6" s="33">
        <v>66</v>
      </c>
      <c r="C6" s="36">
        <v>36</v>
      </c>
      <c r="D6" s="45">
        <f t="shared" ref="D6:D11" si="0">AVERAGE(B6:C6)</f>
        <v>51</v>
      </c>
      <c r="E6" s="46" t="s">
        <v>26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7.100000000000001" customHeight="1" x14ac:dyDescent="0.3">
      <c r="A7" s="52" t="s">
        <v>21</v>
      </c>
      <c r="B7" s="5">
        <v>61</v>
      </c>
      <c r="C7" s="37">
        <v>29</v>
      </c>
      <c r="D7" s="47">
        <f t="shared" si="0"/>
        <v>45</v>
      </c>
      <c r="E7" s="48" t="s">
        <v>26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100000000000001" customHeight="1" x14ac:dyDescent="0.3">
      <c r="A8" s="52" t="s">
        <v>22</v>
      </c>
      <c r="B8" s="34">
        <v>65</v>
      </c>
      <c r="C8" s="61">
        <v>47</v>
      </c>
      <c r="D8" s="47">
        <f t="shared" si="0"/>
        <v>56</v>
      </c>
      <c r="E8" s="48" t="s">
        <v>26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7.100000000000001" customHeight="1" x14ac:dyDescent="0.3">
      <c r="A9" s="52" t="s">
        <v>23</v>
      </c>
      <c r="B9" s="5">
        <v>54</v>
      </c>
      <c r="C9" s="38">
        <v>33</v>
      </c>
      <c r="D9" s="47">
        <f t="shared" si="0"/>
        <v>43.5</v>
      </c>
      <c r="E9" s="49" t="s">
        <v>26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7.100000000000001" customHeight="1" x14ac:dyDescent="0.3">
      <c r="A10" s="52" t="s">
        <v>24</v>
      </c>
      <c r="B10" s="34">
        <v>70</v>
      </c>
      <c r="C10" s="38">
        <v>61</v>
      </c>
      <c r="D10" s="47">
        <f t="shared" si="0"/>
        <v>65.5</v>
      </c>
      <c r="E10" s="49" t="s">
        <v>28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7.100000000000001" customHeight="1" thickBot="1" x14ac:dyDescent="0.35">
      <c r="A11" s="53" t="s">
        <v>25</v>
      </c>
      <c r="B11" s="35">
        <v>50</v>
      </c>
      <c r="C11" s="39">
        <v>17</v>
      </c>
      <c r="D11" s="50">
        <f t="shared" si="0"/>
        <v>33.5</v>
      </c>
      <c r="E11" s="60" t="s">
        <v>27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3">
      <c r="A12" s="6" t="s">
        <v>4</v>
      </c>
      <c r="B12" s="7">
        <f>AVERAGE(B6:B11)</f>
        <v>61</v>
      </c>
      <c r="C12" s="8">
        <f>AVERAGE(C6:C11)</f>
        <v>37.166666666666664</v>
      </c>
      <c r="D12" s="9">
        <f>AVERAGE(D6:D11)</f>
        <v>49.083333333333336</v>
      </c>
      <c r="E12" s="1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">
      <c r="A13" s="11" t="s">
        <v>5</v>
      </c>
      <c r="B13" s="12">
        <f>STDEV(B6:B11)</f>
        <v>7.6419892698171203</v>
      </c>
      <c r="C13" s="13">
        <f>STDEV(C6:C11)</f>
        <v>15.210741818421177</v>
      </c>
      <c r="D13" s="14">
        <f>STDEV(D6:D11)</f>
        <v>11.060816726926939</v>
      </c>
      <c r="E13" s="15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">
      <c r="A14" s="16" t="s">
        <v>6</v>
      </c>
      <c r="B14" s="29" t="s">
        <v>7</v>
      </c>
      <c r="C14" s="30" t="s">
        <v>7</v>
      </c>
      <c r="D14" s="17"/>
      <c r="E14" s="18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">
      <c r="A15" s="11" t="s">
        <v>8</v>
      </c>
      <c r="B15" s="31" t="s">
        <v>7</v>
      </c>
      <c r="C15" s="32" t="s">
        <v>7</v>
      </c>
      <c r="D15" s="19"/>
      <c r="E15" s="20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3" ht="15.75" customHeight="1" x14ac:dyDescent="0.2"/>
    <row r="18" spans="1:3" ht="15.75" customHeight="1" x14ac:dyDescent="0.2">
      <c r="A18" s="21" t="s">
        <v>9</v>
      </c>
    </row>
    <row r="19" spans="1:3" ht="15.75" customHeight="1" x14ac:dyDescent="0.25">
      <c r="A19" s="22" t="s">
        <v>10</v>
      </c>
      <c r="C19" s="23" t="s">
        <v>11</v>
      </c>
    </row>
    <row r="20" spans="1:3" ht="15.75" customHeight="1" x14ac:dyDescent="0.25">
      <c r="A20" s="24" t="s">
        <v>12</v>
      </c>
      <c r="C20" s="23" t="s">
        <v>13</v>
      </c>
    </row>
    <row r="21" spans="1:3" ht="15.75" customHeight="1" x14ac:dyDescent="0.25">
      <c r="A21" s="25" t="s">
        <v>14</v>
      </c>
      <c r="C21" s="23" t="s">
        <v>15</v>
      </c>
    </row>
    <row r="22" spans="1:3" ht="15.75" customHeight="1" x14ac:dyDescent="0.2"/>
    <row r="23" spans="1:3" ht="15.75" customHeight="1" x14ac:dyDescent="0.25">
      <c r="A23" s="26" t="s">
        <v>16</v>
      </c>
    </row>
    <row r="24" spans="1:3" ht="15.75" customHeight="1" x14ac:dyDescent="0.25">
      <c r="A24" s="28"/>
    </row>
    <row r="25" spans="1:3" ht="15.75" customHeight="1" x14ac:dyDescent="0.25">
      <c r="A25" s="23"/>
    </row>
    <row r="26" spans="1:3" ht="15.75" customHeight="1" x14ac:dyDescent="0.25">
      <c r="A26" s="23"/>
    </row>
    <row r="27" spans="1:3" ht="15.75" customHeight="1" x14ac:dyDescent="0.25">
      <c r="A27" s="28"/>
    </row>
    <row r="28" spans="1:3" ht="15.75" customHeight="1" x14ac:dyDescent="0.25">
      <c r="A28" s="27"/>
    </row>
    <row r="29" spans="1:3" ht="15.75" customHeight="1" x14ac:dyDescent="0.2"/>
    <row r="30" spans="1:3" ht="15.75" customHeight="1" x14ac:dyDescent="0.2"/>
    <row r="31" spans="1:3" ht="15.75" customHeight="1" x14ac:dyDescent="0.2"/>
    <row r="32" spans="1:3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</sheetData>
  <mergeCells count="2">
    <mergeCell ref="B3:E3"/>
    <mergeCell ref="B4:E4"/>
  </mergeCells>
  <pageMargins left="0.7" right="0.7" top="0.75" bottom="0.75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2023-05-23T15:17:12Z</dcterms:modified>
</cp:coreProperties>
</file>